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92" windowHeight="5652" tabRatio="5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<sst xmlns="http://schemas.openxmlformats.org/spreadsheetml/2006/main" count="275" uniqueCount="154">
  <si>
    <t>附件4：</t>
  </si>
  <si>
    <t>淮北职业技术学院《 电子商务 》专业教学进程安排表
（2019级高职社会招生人员——社会人员）</t>
  </si>
  <si>
    <t>类别</t>
  </si>
  <si>
    <t>序号</t>
  </si>
  <si>
    <t>课程名称</t>
  </si>
  <si>
    <t>课程编码</t>
  </si>
  <si>
    <t>课程
类型</t>
  </si>
  <si>
    <t>学分</t>
  </si>
  <si>
    <t>总学时</t>
  </si>
  <si>
    <t>学时分配</t>
  </si>
  <si>
    <t>学期、教学周、课时</t>
  </si>
  <si>
    <t>考试学期</t>
  </si>
  <si>
    <t>考查学期</t>
  </si>
  <si>
    <t>备   注</t>
  </si>
  <si>
    <t>理论</t>
  </si>
  <si>
    <t>实践</t>
  </si>
  <si>
    <t>实践学时比例</t>
  </si>
  <si>
    <t>一</t>
  </si>
  <si>
    <t>二</t>
  </si>
  <si>
    <t>三</t>
  </si>
  <si>
    <t>四</t>
  </si>
  <si>
    <t>五</t>
  </si>
  <si>
    <t>六</t>
  </si>
  <si>
    <t>20周</t>
  </si>
  <si>
    <t>公
共
基
础
课</t>
  </si>
  <si>
    <t>思想道德修养与法律基础</t>
  </si>
  <si>
    <t>0000002B</t>
  </si>
  <si>
    <t>B</t>
  </si>
  <si>
    <r>
      <t>线上</t>
    </r>
    <r>
      <rPr>
        <sz val="9"/>
        <color indexed="8"/>
        <rFont val="宋体"/>
        <family val="0"/>
      </rPr>
      <t>36</t>
    </r>
    <r>
      <rPr>
        <sz val="9"/>
        <color indexed="8"/>
        <rFont val="宋体"/>
        <family val="0"/>
      </rPr>
      <t>+线下</t>
    </r>
    <r>
      <rPr>
        <sz val="9"/>
        <color indexed="8"/>
        <rFont val="宋体"/>
        <family val="0"/>
      </rPr>
      <t>12</t>
    </r>
  </si>
  <si>
    <t>1</t>
  </si>
  <si>
    <t>线下集中授课+实践+考试</t>
  </si>
  <si>
    <t>毛泽东思想与中国特色社会主义理论体系概论</t>
  </si>
  <si>
    <t>0000004B</t>
  </si>
  <si>
    <r>
      <t>线上4</t>
    </r>
    <r>
      <rPr>
        <sz val="9"/>
        <rFont val="宋体"/>
        <family val="0"/>
      </rPr>
      <t>8</t>
    </r>
    <r>
      <rPr>
        <sz val="9"/>
        <rFont val="宋体"/>
        <family val="0"/>
      </rPr>
      <t>线下16</t>
    </r>
  </si>
  <si>
    <t>形势与政策</t>
  </si>
  <si>
    <t>0000005A</t>
  </si>
  <si>
    <t>A</t>
  </si>
  <si>
    <t>线上12+线下4</t>
  </si>
  <si>
    <t>1,2,3,4,5,6</t>
  </si>
  <si>
    <t>线下集中授课+考查</t>
  </si>
  <si>
    <t>就业与创新创业教育</t>
  </si>
  <si>
    <t>0000010A</t>
  </si>
  <si>
    <r>
      <t>线上2</t>
    </r>
    <r>
      <rPr>
        <sz val="9"/>
        <rFont val="宋体"/>
        <family val="0"/>
      </rPr>
      <t>0+</t>
    </r>
    <r>
      <rPr>
        <sz val="9"/>
        <rFont val="宋体"/>
        <family val="0"/>
      </rPr>
      <t>线下4</t>
    </r>
  </si>
  <si>
    <t>4,5</t>
  </si>
  <si>
    <t>体育</t>
  </si>
  <si>
    <t xml:space="preserve">0000013B </t>
  </si>
  <si>
    <r>
      <t>线上4</t>
    </r>
    <r>
      <rPr>
        <sz val="9"/>
        <rFont val="宋体"/>
        <family val="0"/>
      </rPr>
      <t>6</t>
    </r>
    <r>
      <rPr>
        <sz val="9"/>
        <rFont val="宋体"/>
        <family val="0"/>
      </rPr>
      <t>线下8</t>
    </r>
  </si>
  <si>
    <t>2,3</t>
  </si>
  <si>
    <t>线下实践+考查</t>
  </si>
  <si>
    <t>心理健康教育</t>
  </si>
  <si>
    <t>0000003A</t>
  </si>
  <si>
    <r>
      <t>线上28</t>
    </r>
    <r>
      <rPr>
        <sz val="9"/>
        <rFont val="宋体"/>
        <family val="0"/>
      </rPr>
      <t xml:space="preserve">
+线下</t>
    </r>
    <r>
      <rPr>
        <sz val="9"/>
        <rFont val="宋体"/>
        <family val="0"/>
      </rPr>
      <t>8</t>
    </r>
  </si>
  <si>
    <t>计算机应用基础</t>
  </si>
  <si>
    <t>0000018B</t>
  </si>
  <si>
    <t>线上32
+线下32</t>
  </si>
  <si>
    <t>大学语文</t>
  </si>
  <si>
    <t>0000017A</t>
  </si>
  <si>
    <t>1/2</t>
  </si>
  <si>
    <t>社会责任教育</t>
  </si>
  <si>
    <t>0000018C</t>
  </si>
  <si>
    <t>C</t>
  </si>
  <si>
    <t>4</t>
  </si>
  <si>
    <t>不纳入课程总课时</t>
  </si>
  <si>
    <t>军事理论</t>
  </si>
  <si>
    <t>0000001A</t>
  </si>
  <si>
    <t>线上+实践</t>
  </si>
  <si>
    <t>小计</t>
  </si>
  <si>
    <t>专业基础课</t>
  </si>
  <si>
    <t>财经应用文</t>
  </si>
  <si>
    <t>700009</t>
  </si>
  <si>
    <t>线上28
+线下20</t>
  </si>
  <si>
    <t>线下集中授课+实践+考查</t>
  </si>
  <si>
    <t>管理学</t>
  </si>
  <si>
    <t>700050</t>
  </si>
  <si>
    <t>市场营销学</t>
  </si>
  <si>
    <t>700109</t>
  </si>
  <si>
    <t>3</t>
  </si>
  <si>
    <t>经济学原理</t>
  </si>
  <si>
    <t>700079</t>
  </si>
  <si>
    <t>2</t>
  </si>
  <si>
    <t>电子商务基础</t>
  </si>
  <si>
    <t>700032</t>
  </si>
  <si>
    <t>办公自动化</t>
  </si>
  <si>
    <t>线上30
+线下30</t>
  </si>
  <si>
    <t>网络安全技术</t>
  </si>
  <si>
    <t>电子商务与物流</t>
  </si>
  <si>
    <t>700040</t>
  </si>
  <si>
    <t>跨境电子商务</t>
  </si>
  <si>
    <t>5</t>
  </si>
  <si>
    <t>电子商务网站设计</t>
  </si>
  <si>
    <t>700036</t>
  </si>
  <si>
    <t>线上26
+线下30</t>
  </si>
  <si>
    <t>6</t>
  </si>
  <si>
    <t>电子商务案例分析</t>
  </si>
  <si>
    <t>700031</t>
  </si>
  <si>
    <t>专业核心课</t>
  </si>
  <si>
    <t>Photoshop图像处理技术</t>
  </si>
  <si>
    <t>网页设计与制作</t>
  </si>
  <si>
    <t>700123</t>
  </si>
  <si>
    <t>互联网金融支付</t>
  </si>
  <si>
    <t>网络营销实务</t>
  </si>
  <si>
    <t>700121</t>
  </si>
  <si>
    <t>移动电子商务</t>
  </si>
  <si>
    <t>电商运营</t>
  </si>
  <si>
    <t>700170</t>
  </si>
  <si>
    <t>网络编辑</t>
  </si>
  <si>
    <t>专业选修课</t>
  </si>
  <si>
    <t>HTML5</t>
  </si>
  <si>
    <r>
      <t>线上2</t>
    </r>
    <r>
      <rPr>
        <b/>
        <sz val="10"/>
        <rFont val="宋体"/>
        <family val="0"/>
      </rPr>
      <t>4</t>
    </r>
    <r>
      <rPr>
        <b/>
        <sz val="10"/>
        <rFont val="宋体"/>
        <family val="0"/>
      </rPr>
      <t xml:space="preserve">
+线下2</t>
    </r>
    <r>
      <rPr>
        <b/>
        <sz val="10"/>
        <rFont val="宋体"/>
        <family val="0"/>
      </rPr>
      <t>4</t>
    </r>
  </si>
  <si>
    <t>网店美工</t>
  </si>
  <si>
    <t>700092</t>
  </si>
  <si>
    <t>客户服务与管理</t>
  </si>
  <si>
    <t>新媒体运营</t>
  </si>
  <si>
    <r>
      <t>线上2</t>
    </r>
    <r>
      <rPr>
        <b/>
        <sz val="10"/>
        <rFont val="宋体"/>
        <family val="0"/>
      </rPr>
      <t>8</t>
    </r>
    <r>
      <rPr>
        <b/>
        <sz val="10"/>
        <rFont val="宋体"/>
        <family val="0"/>
      </rPr>
      <t xml:space="preserve">
+线下2</t>
    </r>
    <r>
      <rPr>
        <b/>
        <sz val="10"/>
        <rFont val="宋体"/>
        <family val="0"/>
      </rPr>
      <t>0</t>
    </r>
  </si>
  <si>
    <t>公共选修课</t>
  </si>
  <si>
    <t>人文素养</t>
  </si>
  <si>
    <t>GX0001</t>
  </si>
  <si>
    <t>大学美育</t>
  </si>
  <si>
    <t>GX0007</t>
  </si>
  <si>
    <t>语言表达能力训练</t>
  </si>
  <si>
    <t>GX0006</t>
  </si>
  <si>
    <r>
      <t>线上2</t>
    </r>
    <r>
      <rPr>
        <b/>
        <sz val="10"/>
        <rFont val="宋体"/>
        <family val="0"/>
      </rPr>
      <t>8
+线下8</t>
    </r>
  </si>
  <si>
    <t>营养与健康</t>
  </si>
  <si>
    <t>GX0003</t>
  </si>
  <si>
    <t>社交与礼仪</t>
  </si>
  <si>
    <t>GX0004</t>
  </si>
  <si>
    <r>
      <t>线上2</t>
    </r>
    <r>
      <rPr>
        <b/>
        <sz val="10"/>
        <rFont val="宋体"/>
        <family val="0"/>
      </rPr>
      <t>8</t>
    </r>
    <r>
      <rPr>
        <b/>
        <sz val="10"/>
        <rFont val="宋体"/>
        <family val="0"/>
      </rPr>
      <t xml:space="preserve">
+线下</t>
    </r>
    <r>
      <rPr>
        <b/>
        <sz val="10"/>
        <rFont val="宋体"/>
        <family val="0"/>
      </rPr>
      <t>8</t>
    </r>
  </si>
  <si>
    <t>沟通策略与实践</t>
  </si>
  <si>
    <t>GX0005</t>
  </si>
  <si>
    <t>线上28
+线下8</t>
  </si>
  <si>
    <t>大学生自我管理能力培养</t>
  </si>
  <si>
    <t>GX0002</t>
  </si>
  <si>
    <t>计算机素养</t>
  </si>
  <si>
    <t>GX0008</t>
  </si>
  <si>
    <t>实践教学</t>
  </si>
  <si>
    <t>顶岗实习</t>
  </si>
  <si>
    <t>4周</t>
  </si>
  <si>
    <t>毕业设计</t>
  </si>
  <si>
    <t>总计</t>
  </si>
  <si>
    <t>开设课程总数</t>
  </si>
  <si>
    <t>考试课程数</t>
  </si>
  <si>
    <t>考查课程数</t>
  </si>
  <si>
    <t xml:space="preserve">备注：1、1,2,3表示第一，第二，第三学期均开设此门课程，1/2表示第一或第二学期开设此门课程；
      2、公共选修课由学院统一组织，包括大学生人文素养、大学生自我管理能力培养、体育与健康、大学生社交与礼仪、沟通策略与实践、语言表达能力训练、大学美育、计算机素养等类课程。第2,第3,第4学期各开设一门，每门课2学分，共计6学分
      3、军训与国防教育课第一学期共安排2周，60学时，计2学分，退役军人直接折算相应学分。
      4、形势与政策每学期8学时，开设学期一、二、三、四
      5、课程类型A为纯理论课，B为理论+实践课，C为纯实践课
  相关文件
1.根据教育部《新时代高校思想政治理论课教学工作基本要求》的通知要求，“毛泽东思想和中国特色社会主义理论体系概论”“思想道德与法律基础”“形势与政策”课程，安排理论与实践学时
2.教育部《关于加强新时代高校“形势与政策”课程建设的若干意见》教社科[2018]1号文件 
3.教育部中央军委国防动员部关于印发《普通高等学校军事课教学大纲》的通知教体艺[2019]1号
4.《全国高等职业院校体育课程教学指导纲要》
5.教育部办公厅关于印发《普通高等学校学生心理健康教育课程教学基本要求》的通知（教思政厅[2011]5号）
6.《安徽省教育厅关于深化高校教学改革加强大学生社会责任教育的意见》（皖教办[2015]47号）
7.安徽省人民政府办公厅关于深化高等学校创新创业教育改革的实施意见（皖政办秘[2015]207号）
    </t>
  </si>
  <si>
    <t>线下由校、企教师共同指导</t>
  </si>
  <si>
    <t>线下由校教师指导</t>
  </si>
  <si>
    <t>线上24
+线下24</t>
  </si>
  <si>
    <t>线上30
+线下30</t>
  </si>
  <si>
    <t>线上32
+线下36</t>
  </si>
  <si>
    <t>线上24
+线下24</t>
  </si>
  <si>
    <t>线上34
+线下34</t>
  </si>
  <si>
    <t>线上30
+线下30</t>
  </si>
  <si>
    <t>线上34
+线下34</t>
  </si>
  <si>
    <t>线上28
+线下28</t>
  </si>
  <si>
    <t>线上30
+线下34</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</si>
</sst>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2"/>
      <color indexed="8"/>
      <name val="宋体"/>
      <family val="0"/>
    </font>
    <font>
      <sz val="11"/>
      <color indexed="8"/>
      <name val="宋体"/>
      <family val="0"/>
    </font>
    <font>
      <b/>
      <sz val="10"/>
      <color indexed="8"/>
      <name val="宋体"/>
      <family val="0"/>
    </font>
    <font>
      <sz val="18"/>
      <color indexed="8"/>
      <name val="黑体"/>
      <family val="3"/>
    </font>
    <font>
      <sz val="10"/>
      <name val="宋体"/>
      <family val="0"/>
    </font>
    <font>
      <sz val="10"/>
      <color indexed="8"/>
      <name val="宋体"/>
      <family val="0"/>
    </font>
    <font>
      <b/>
      <sz val="10"/>
      <name val="宋体"/>
      <family val="0"/>
    </font>
    <font>
      <sz val="9"/>
      <name val="宋体"/>
      <family val="0"/>
    </font>
    <font>
      <sz val="9"/>
      <color indexed="8"/>
      <name val="宋体"/>
      <family val="0"/>
    </font>
    <font>
      <b/>
      <sz val="10"/>
      <color indexed="10"/>
      <name val="宋体"/>
      <family val="0"/>
    </font>
    <font>
      <sz val="10"/>
      <name val="Times New Roman"/>
      <family val="1"/>
    </font>
    <font>
      <sz val="10"/>
      <color indexed="10"/>
      <name val="宋体"/>
      <family val="0"/>
    </font>
    <font>
      <b/>
      <sz val="9"/>
      <color indexed="10"/>
      <name val="宋体"/>
      <family val="0"/>
    </font>
    <font>
      <sz val="10"/>
      <color indexed="10"/>
      <name val="Times New Roman"/>
      <family val="1"/>
    </font>
    <font>
      <b/>
      <sz val="9"/>
      <name val="宋体"/>
      <family val="0"/>
    </font>
    <font>
      <b/>
      <sz val="10"/>
      <name val="Times New Roman"/>
      <family val="1"/>
    </font>
    <font>
      <sz val="10"/>
      <color indexed="8"/>
      <name val="黑体"/>
      <family val="3"/>
    </font>
    <font>
      <sz val="9"/>
      <color indexed="10"/>
      <name val="宋体"/>
      <family val="0"/>
    </font>
    <font>
      <b/>
      <sz val="9"/>
      <color indexed="8"/>
      <name val="宋体"/>
      <family val="0"/>
    </font>
    <font>
      <sz val="10"/>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7.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7.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7.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7.1"/>
      <color theme="11"/>
      <name val="宋体"/>
      <family val="0"/>
    </font>
    <font>
      <b/>
      <sz val="9"/>
      <color rgb="FFFF0000"/>
      <name val="宋体"/>
      <family val="0"/>
    </font>
    <font>
      <sz val="9"/>
      <color rgb="FFFF0000"/>
      <name val="宋体"/>
      <family val="0"/>
    </font>
    <font>
      <b/>
      <sz val="9"/>
      <color theme="1"/>
      <name val="宋体"/>
      <family val="0"/>
    </font>
    <font>
      <sz val="9"/>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s>
  <cellStyleXfs count="63">
    <xf numFmtId="0" fontId="0" fillId="0" borderId="0">
      <alignment vertical="center"/>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19" fillId="0" borderId="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45" fillId="0" borderId="0" applyNumberFormat="0" applyFill="0" applyBorder="0" applyAlignment="0" applyProtection="0"/>
    <xf numFmtId="0" fontId="46" fillId="21" borderId="0" applyNumberFormat="0" applyBorder="0" applyAlignment="0" applyProtection="0"/>
    <xf numFmtId="0" fontId="47" fillId="0" borderId="4" applyNumberFormat="0" applyFill="0" applyAlignment="0" applyProtection="0"/>
    <xf numFmtId="44" fontId="19" fillId="0" borderId="0" applyFill="0" applyBorder="0" applyAlignment="0" applyProtection="0"/>
    <xf numFmtId="42" fontId="19" fillId="0" borderId="0" applyFill="0" applyBorder="0" applyAlignment="0" applyProtection="0"/>
    <xf numFmtId="0" fontId="48" fillId="22" borderId="5" applyNumberFormat="0" applyAlignment="0" applyProtection="0"/>
    <xf numFmtId="0" fontId="49" fillId="23"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43" fontId="19" fillId="0" borderId="0" applyFill="0" applyBorder="0" applyAlignment="0" applyProtection="0"/>
    <xf numFmtId="41" fontId="19" fillId="0" borderId="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3" fillId="30" borderId="0" applyNumberFormat="0" applyBorder="0" applyAlignment="0" applyProtection="0"/>
    <xf numFmtId="0" fontId="54" fillId="22" borderId="8" applyNumberFormat="0" applyAlignment="0" applyProtection="0"/>
    <xf numFmtId="0" fontId="55" fillId="31" borderId="5" applyNumberFormat="0" applyAlignment="0" applyProtection="0"/>
    <xf numFmtId="0" fontId="56" fillId="0" borderId="0" applyNumberFormat="0" applyFill="0" applyBorder="0" applyAlignment="0" applyProtection="0"/>
    <xf numFmtId="0" fontId="0" fillId="32" borderId="9" applyNumberFormat="0" applyFont="0" applyAlignment="0" applyProtection="0"/>
  </cellStyleXfs>
  <cellXfs count="69">
    <xf numFmtId="0" fontId="0" fillId="0" borderId="0" xfId="0" applyAlignment="1">
      <alignment vertical="center"/>
    </xf>
    <xf numFmtId="0" fontId="0" fillId="0" borderId="0" xfId="0" applyFont="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49" fontId="0" fillId="0" borderId="0" xfId="0" applyNumberFormat="1" applyFont="1" applyAlignment="1" applyProtection="1">
      <alignment vertical="center"/>
      <protection/>
    </xf>
    <xf numFmtId="0" fontId="0" fillId="0" borderId="0" xfId="0" applyFont="1" applyAlignment="1" applyProtection="1">
      <alignment horizontal="center" vertical="center"/>
      <protection/>
    </xf>
    <xf numFmtId="0" fontId="2" fillId="0" borderId="0" xfId="0" applyFont="1" applyAlignment="1" applyProtection="1">
      <alignment vertical="center"/>
      <protection/>
    </xf>
    <xf numFmtId="0" fontId="2"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wrapText="1"/>
      <protection/>
    </xf>
    <xf numFmtId="0" fontId="7" fillId="0" borderId="10" xfId="0"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0" fontId="57" fillId="0" borderId="10" xfId="0" applyFont="1" applyBorder="1" applyAlignment="1" applyProtection="1">
      <alignment horizontal="center" vertical="center" wrapText="1"/>
      <protection/>
    </xf>
    <xf numFmtId="0" fontId="58" fillId="0" borderId="10" xfId="0" applyFont="1" applyBorder="1" applyAlignment="1" applyProtection="1">
      <alignment horizontal="center" vertical="center" wrapText="1"/>
      <protection/>
    </xf>
    <xf numFmtId="0" fontId="4" fillId="0" borderId="10" xfId="0" applyFont="1" applyBorder="1" applyAlignment="1" applyProtection="1">
      <alignment horizontal="left" vertical="center" wrapText="1"/>
      <protection/>
    </xf>
    <xf numFmtId="0" fontId="10" fillId="0" borderId="10" xfId="0" applyFont="1" applyBorder="1" applyAlignment="1" applyProtection="1">
      <alignment horizontal="center" vertical="center" shrinkToFit="1"/>
      <protection/>
    </xf>
    <xf numFmtId="0" fontId="4" fillId="0" borderId="10" xfId="0" applyFont="1" applyBorder="1" applyAlignment="1" applyProtection="1">
      <alignment horizontal="left" vertical="center" shrinkToFit="1"/>
      <protection/>
    </xf>
    <xf numFmtId="0" fontId="4" fillId="0" borderId="10" xfId="0" applyFont="1" applyBorder="1" applyAlignment="1" applyProtection="1">
      <alignment horizontal="center" vertical="center" shrinkToFit="1"/>
      <protection/>
    </xf>
    <xf numFmtId="0" fontId="11" fillId="0" borderId="10" xfId="0" applyFont="1" applyBorder="1" applyAlignment="1" applyProtection="1">
      <alignment horizontal="center" vertical="center" wrapText="1"/>
      <protection/>
    </xf>
    <xf numFmtId="0" fontId="11" fillId="0" borderId="10" xfId="0" applyFont="1" applyBorder="1" applyAlignment="1" applyProtection="1">
      <alignment horizontal="center" vertical="center" shrinkToFit="1"/>
      <protection/>
    </xf>
    <xf numFmtId="0" fontId="8" fillId="0" borderId="10" xfId="0" applyFont="1" applyFill="1" applyBorder="1" applyAlignment="1">
      <alignment vertical="center"/>
    </xf>
    <xf numFmtId="0" fontId="8" fillId="0" borderId="10" xfId="0" applyFont="1" applyFill="1" applyBorder="1" applyAlignment="1">
      <alignment vertical="center" shrinkToFit="1"/>
    </xf>
    <xf numFmtId="0" fontId="7" fillId="0" borderId="10" xfId="0" applyFont="1" applyBorder="1" applyAlignment="1">
      <alignment vertical="center"/>
    </xf>
    <xf numFmtId="0" fontId="12" fillId="0" borderId="10" xfId="0" applyFont="1" applyBorder="1" applyAlignment="1" applyProtection="1">
      <alignment horizontal="center" vertical="center" wrapText="1"/>
      <protection/>
    </xf>
    <xf numFmtId="0" fontId="13" fillId="0" borderId="10" xfId="0" applyFont="1" applyBorder="1" applyAlignment="1" applyProtection="1">
      <alignment horizontal="center" vertical="center" shrinkToFit="1"/>
      <protection/>
    </xf>
    <xf numFmtId="0" fontId="7" fillId="0" borderId="11" xfId="0" applyFont="1" applyBorder="1" applyAlignment="1" applyProtection="1">
      <alignment horizontal="left" vertical="center" wrapText="1"/>
      <protection/>
    </xf>
    <xf numFmtId="0" fontId="7" fillId="0" borderId="11" xfId="0" applyFont="1" applyBorder="1" applyAlignment="1" applyProtection="1">
      <alignment horizontal="center" vertical="center" wrapText="1"/>
      <protection/>
    </xf>
    <xf numFmtId="0" fontId="7" fillId="0" borderId="11" xfId="0" applyFont="1" applyBorder="1" applyAlignment="1" applyProtection="1">
      <alignment horizontal="center" vertical="center" shrinkToFit="1"/>
      <protection/>
    </xf>
    <xf numFmtId="0" fontId="14" fillId="0" borderId="10" xfId="0" applyFont="1" applyBorder="1" applyAlignment="1" applyProtection="1">
      <alignment horizontal="center" vertical="center" wrapText="1"/>
      <protection/>
    </xf>
    <xf numFmtId="0" fontId="14" fillId="0" borderId="10" xfId="0" applyFont="1" applyBorder="1" applyAlignment="1" applyProtection="1">
      <alignment horizontal="left" vertical="center" shrinkToFit="1"/>
      <protection/>
    </xf>
    <xf numFmtId="0" fontId="14" fillId="0" borderId="10" xfId="0" applyFont="1" applyBorder="1" applyAlignment="1" applyProtection="1">
      <alignment horizontal="center" vertical="center" shrinkToFit="1"/>
      <protection/>
    </xf>
    <xf numFmtId="0" fontId="15" fillId="0" borderId="10" xfId="0" applyFont="1" applyBorder="1" applyAlignment="1" applyProtection="1">
      <alignment horizontal="center" vertical="center" wrapText="1"/>
      <protection/>
    </xf>
    <xf numFmtId="0" fontId="7" fillId="0" borderId="10" xfId="0" applyFont="1" applyBorder="1" applyAlignment="1" applyProtection="1">
      <alignment horizontal="center" vertical="center" shrinkToFit="1"/>
      <protection/>
    </xf>
    <xf numFmtId="0" fontId="8" fillId="0" borderId="12" xfId="0" applyFont="1" applyBorder="1" applyAlignment="1" applyProtection="1">
      <alignment horizontal="center" vertical="center" wrapText="1"/>
      <protection/>
    </xf>
    <xf numFmtId="9" fontId="8" fillId="0" borderId="10" xfId="0" applyNumberFormat="1" applyFont="1" applyBorder="1" applyAlignment="1" applyProtection="1">
      <alignment horizontal="center" vertical="center" wrapText="1"/>
      <protection/>
    </xf>
    <xf numFmtId="0" fontId="8" fillId="0" borderId="11" xfId="0" applyFont="1" applyBorder="1" applyAlignment="1" applyProtection="1">
      <alignment horizontal="center" vertical="center" wrapText="1"/>
      <protection/>
    </xf>
    <xf numFmtId="9" fontId="7" fillId="0" borderId="10" xfId="0" applyNumberFormat="1"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9" fontId="10" fillId="0" borderId="10" xfId="0" applyNumberFormat="1" applyFont="1" applyBorder="1" applyAlignment="1" applyProtection="1">
      <alignment horizontal="center" vertical="center" shrinkToFit="1"/>
      <protection/>
    </xf>
    <xf numFmtId="9" fontId="59" fillId="0" borderId="10" xfId="0" applyNumberFormat="1" applyFont="1" applyBorder="1" applyAlignment="1" applyProtection="1">
      <alignment horizontal="center" vertical="center" shrinkToFit="1"/>
      <protection/>
    </xf>
    <xf numFmtId="0" fontId="12" fillId="0" borderId="10" xfId="0" applyFont="1" applyBorder="1" applyAlignment="1" applyProtection="1">
      <alignment horizontal="center" vertical="center" shrinkToFit="1"/>
      <protection/>
    </xf>
    <xf numFmtId="0" fontId="8" fillId="0" borderId="0" xfId="0" applyFont="1" applyBorder="1" applyAlignment="1" applyProtection="1">
      <alignment horizontal="center" vertical="center" wrapText="1"/>
      <protection/>
    </xf>
    <xf numFmtId="49" fontId="8" fillId="0" borderId="10" xfId="0" applyNumberFormat="1" applyFont="1" applyBorder="1" applyAlignment="1" applyProtection="1">
      <alignment horizontal="center" vertical="center" wrapText="1"/>
      <protection/>
    </xf>
    <xf numFmtId="49" fontId="7" fillId="0" borderId="10" xfId="0" applyNumberFormat="1" applyFont="1" applyBorder="1" applyAlignment="1" applyProtection="1">
      <alignment horizontal="center" vertical="center" wrapText="1"/>
      <protection/>
    </xf>
    <xf numFmtId="0" fontId="8" fillId="0" borderId="10" xfId="0" applyFont="1" applyBorder="1" applyAlignment="1" applyProtection="1">
      <alignment vertical="center" wrapText="1"/>
      <protection/>
    </xf>
    <xf numFmtId="0" fontId="17" fillId="0" borderId="0" xfId="0" applyFont="1" applyBorder="1" applyAlignment="1" applyProtection="1">
      <alignment horizontal="center" vertical="center" wrapText="1"/>
      <protection/>
    </xf>
    <xf numFmtId="0" fontId="17" fillId="0" borderId="0" xfId="0" applyFont="1" applyBorder="1" applyAlignment="1" applyProtection="1">
      <alignment horizontal="center" vertical="center" shrinkToFit="1"/>
      <protection/>
    </xf>
    <xf numFmtId="0" fontId="18" fillId="0" borderId="10" xfId="0" applyFont="1" applyBorder="1" applyAlignment="1" applyProtection="1">
      <alignment horizontal="center" vertical="center"/>
      <protection/>
    </xf>
    <xf numFmtId="0" fontId="8" fillId="0" borderId="10" xfId="0" applyFont="1" applyBorder="1" applyAlignment="1" applyProtection="1">
      <alignment horizontal="center" vertical="center"/>
      <protection/>
    </xf>
    <xf numFmtId="49" fontId="4" fillId="0" borderId="10" xfId="0" applyNumberFormat="1" applyFont="1" applyBorder="1" applyAlignment="1" applyProtection="1">
      <alignment horizontal="center" vertical="center" shrinkToFit="1"/>
      <protection/>
    </xf>
    <xf numFmtId="0" fontId="8" fillId="0" borderId="0" xfId="0" applyFont="1" applyBorder="1" applyAlignment="1" applyProtection="1">
      <alignment horizontal="center" vertical="center" shrinkToFit="1"/>
      <protection/>
    </xf>
    <xf numFmtId="0" fontId="5" fillId="0" borderId="10" xfId="0" applyFont="1" applyBorder="1" applyAlignment="1" applyProtection="1">
      <alignment horizontal="center" vertical="center"/>
      <protection/>
    </xf>
    <xf numFmtId="49" fontId="4" fillId="0" borderId="10" xfId="0" applyNumberFormat="1" applyFont="1" applyBorder="1" applyAlignment="1" applyProtection="1">
      <alignment horizontal="center" vertical="center" wrapText="1"/>
      <protection/>
    </xf>
    <xf numFmtId="49" fontId="60" fillId="0" borderId="10" xfId="0" applyNumberFormat="1" applyFont="1" applyBorder="1" applyAlignment="1">
      <alignment horizontal="center" vertical="center" wrapText="1"/>
    </xf>
    <xf numFmtId="0" fontId="8" fillId="0" borderId="10" xfId="0" applyFont="1" applyFill="1" applyBorder="1" applyAlignment="1">
      <alignment horizontal="center" vertical="center"/>
    </xf>
    <xf numFmtId="0" fontId="7" fillId="0" borderId="10" xfId="0" applyFont="1" applyBorder="1" applyAlignment="1">
      <alignment horizontal="center" vertical="center"/>
    </xf>
    <xf numFmtId="0" fontId="8" fillId="0" borderId="10" xfId="0" applyFont="1" applyFill="1" applyBorder="1" applyAlignment="1">
      <alignment horizontal="center" vertical="center" shrinkToFit="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shrinkToFit="1"/>
    </xf>
    <xf numFmtId="0" fontId="60" fillId="0" borderId="10" xfId="0" applyFont="1" applyBorder="1" applyAlignment="1">
      <alignment horizontal="center" vertical="center"/>
    </xf>
    <xf numFmtId="9" fontId="4" fillId="0" borderId="10" xfId="0" applyNumberFormat="1" applyFont="1" applyBorder="1" applyAlignment="1" applyProtection="1">
      <alignment horizontal="center" vertical="center" shrinkToFit="1"/>
      <protection/>
    </xf>
    <xf numFmtId="0" fontId="3" fillId="0" borderId="13" xfId="0"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16" fillId="0" borderId="14" xfId="0" applyFont="1" applyBorder="1" applyAlignment="1" applyProtection="1">
      <alignment horizontal="left" vertical="center" wrapText="1"/>
      <protection/>
    </xf>
    <xf numFmtId="49" fontId="2" fillId="0" borderId="10" xfId="0" applyNumberFormat="1" applyFont="1" applyBorder="1" applyAlignment="1" applyProtection="1">
      <alignment horizontal="center" vertical="center" wrapText="1"/>
      <protection/>
    </xf>
    <xf numFmtId="0" fontId="2" fillId="0" borderId="10" xfId="0" applyFont="1" applyBorder="1" applyAlignment="1" applyProtection="1">
      <alignment horizontal="center" vertical="center"/>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58"/>
  <sheetViews>
    <sheetView tabSelected="1" zoomScalePageLayoutView="0" workbookViewId="0" topLeftCell="A4">
      <selection activeCell="J10" sqref="J10"/>
    </sheetView>
  </sheetViews>
  <sheetFormatPr defaultColWidth="8.75390625" defaultRowHeight="14.25"/>
  <cols>
    <col min="1" max="1" width="4.50390625" style="2" customWidth="1"/>
    <col min="2" max="2" width="4.25390625" style="2" customWidth="1"/>
    <col min="3" max="3" width="20.25390625" style="2" customWidth="1"/>
    <col min="4" max="4" width="7.125" style="3" customWidth="1"/>
    <col min="5" max="6" width="5.00390625" style="3" customWidth="1"/>
    <col min="7" max="7" width="5.875" style="2" customWidth="1"/>
    <col min="8" max="8" width="6.50390625" style="2" customWidth="1"/>
    <col min="9" max="9" width="4.75390625" style="2" customWidth="1"/>
    <col min="10" max="10" width="4.875" style="2" customWidth="1"/>
    <col min="11" max="16" width="7.25390625" style="2" customWidth="1"/>
    <col min="17" max="17" width="4.875" style="4" customWidth="1"/>
    <col min="18" max="18" width="5.75390625" style="4" customWidth="1"/>
    <col min="19" max="19" width="33.50390625" style="5" customWidth="1"/>
    <col min="20" max="32" width="9.00390625" style="1" bestFit="1" customWidth="1"/>
    <col min="33" max="16384" width="8.75390625" style="1" customWidth="1"/>
  </cols>
  <sheetData>
    <row r="1" spans="1:2" ht="15">
      <c r="A1" s="6" t="s">
        <v>0</v>
      </c>
      <c r="B1" s="6"/>
    </row>
    <row r="2" spans="1:19" ht="64.5" customHeight="1">
      <c r="A2" s="63" t="s">
        <v>1</v>
      </c>
      <c r="B2" s="63"/>
      <c r="C2" s="63"/>
      <c r="D2" s="63"/>
      <c r="E2" s="63"/>
      <c r="F2" s="63"/>
      <c r="G2" s="63"/>
      <c r="H2" s="63"/>
      <c r="I2" s="63"/>
      <c r="J2" s="63"/>
      <c r="K2" s="63"/>
      <c r="L2" s="63"/>
      <c r="M2" s="63"/>
      <c r="N2" s="63"/>
      <c r="O2" s="63"/>
      <c r="P2" s="63"/>
      <c r="Q2" s="63"/>
      <c r="R2" s="63"/>
      <c r="S2" s="63"/>
    </row>
    <row r="3" spans="1:20" ht="25.5" customHeight="1">
      <c r="A3" s="64" t="s">
        <v>2</v>
      </c>
      <c r="B3" s="64" t="s">
        <v>3</v>
      </c>
      <c r="C3" s="64" t="s">
        <v>4</v>
      </c>
      <c r="D3" s="64" t="s">
        <v>5</v>
      </c>
      <c r="E3" s="64" t="s">
        <v>6</v>
      </c>
      <c r="F3" s="64" t="s">
        <v>7</v>
      </c>
      <c r="G3" s="64" t="s">
        <v>8</v>
      </c>
      <c r="H3" s="64" t="s">
        <v>9</v>
      </c>
      <c r="I3" s="64"/>
      <c r="J3" s="64"/>
      <c r="K3" s="64" t="s">
        <v>10</v>
      </c>
      <c r="L3" s="64"/>
      <c r="M3" s="64"/>
      <c r="N3" s="64"/>
      <c r="O3" s="64"/>
      <c r="P3" s="64"/>
      <c r="Q3" s="67" t="s">
        <v>11</v>
      </c>
      <c r="R3" s="67" t="s">
        <v>12</v>
      </c>
      <c r="S3" s="68" t="s">
        <v>13</v>
      </c>
      <c r="T3" s="43"/>
    </row>
    <row r="4" spans="1:22" ht="15" customHeight="1">
      <c r="A4" s="64"/>
      <c r="B4" s="64"/>
      <c r="C4" s="64"/>
      <c r="D4" s="64"/>
      <c r="E4" s="64"/>
      <c r="F4" s="64"/>
      <c r="G4" s="64"/>
      <c r="H4" s="64" t="s">
        <v>14</v>
      </c>
      <c r="I4" s="64" t="s">
        <v>15</v>
      </c>
      <c r="J4" s="64" t="s">
        <v>16</v>
      </c>
      <c r="K4" s="7" t="s">
        <v>17</v>
      </c>
      <c r="L4" s="7" t="s">
        <v>18</v>
      </c>
      <c r="M4" s="7" t="s">
        <v>19</v>
      </c>
      <c r="N4" s="7" t="s">
        <v>20</v>
      </c>
      <c r="O4" s="7" t="s">
        <v>21</v>
      </c>
      <c r="P4" s="7" t="s">
        <v>22</v>
      </c>
      <c r="Q4" s="67"/>
      <c r="R4" s="67"/>
      <c r="S4" s="68"/>
      <c r="T4" s="43"/>
      <c r="V4" s="43"/>
    </row>
    <row r="5" spans="1:22" ht="23.25" customHeight="1">
      <c r="A5" s="64"/>
      <c r="B5" s="64"/>
      <c r="C5" s="64"/>
      <c r="D5" s="64"/>
      <c r="E5" s="64"/>
      <c r="F5" s="64"/>
      <c r="G5" s="64"/>
      <c r="H5" s="64"/>
      <c r="I5" s="64"/>
      <c r="J5" s="64"/>
      <c r="K5" s="35" t="s">
        <v>23</v>
      </c>
      <c r="L5" s="35" t="s">
        <v>23</v>
      </c>
      <c r="M5" s="35" t="s">
        <v>23</v>
      </c>
      <c r="N5" s="35" t="s">
        <v>23</v>
      </c>
      <c r="O5" s="35" t="s">
        <v>23</v>
      </c>
      <c r="P5" s="35" t="s">
        <v>23</v>
      </c>
      <c r="Q5" s="67"/>
      <c r="R5" s="67"/>
      <c r="S5" s="68"/>
      <c r="T5" s="43"/>
      <c r="V5" s="43"/>
    </row>
    <row r="6" spans="1:22" ht="27.75" customHeight="1">
      <c r="A6" s="65" t="s">
        <v>24</v>
      </c>
      <c r="B6" s="9">
        <v>1</v>
      </c>
      <c r="C6" s="10" t="s">
        <v>25</v>
      </c>
      <c r="D6" s="11" t="s">
        <v>26</v>
      </c>
      <c r="E6" s="11" t="s">
        <v>27</v>
      </c>
      <c r="F6" s="12">
        <v>3</v>
      </c>
      <c r="G6" s="12">
        <v>48</v>
      </c>
      <c r="H6" s="12">
        <v>40</v>
      </c>
      <c r="I6" s="12">
        <v>8</v>
      </c>
      <c r="J6" s="36">
        <v>0.17</v>
      </c>
      <c r="K6" s="37" t="s">
        <v>28</v>
      </c>
      <c r="L6" s="37"/>
      <c r="M6" s="37"/>
      <c r="N6" s="37"/>
      <c r="O6" s="37"/>
      <c r="P6" s="37"/>
      <c r="Q6" s="44" t="s">
        <v>29</v>
      </c>
      <c r="R6" s="44"/>
      <c r="S6" s="44" t="s">
        <v>30</v>
      </c>
      <c r="T6" s="43"/>
      <c r="V6" s="43"/>
    </row>
    <row r="7" spans="1:22" ht="28.5" customHeight="1">
      <c r="A7" s="65"/>
      <c r="B7" s="9">
        <v>2</v>
      </c>
      <c r="C7" s="10" t="s">
        <v>31</v>
      </c>
      <c r="D7" s="11" t="s">
        <v>32</v>
      </c>
      <c r="E7" s="11" t="s">
        <v>27</v>
      </c>
      <c r="F7" s="11">
        <v>4</v>
      </c>
      <c r="G7" s="11">
        <v>64</v>
      </c>
      <c r="H7" s="11">
        <v>56</v>
      </c>
      <c r="I7" s="11">
        <v>8</v>
      </c>
      <c r="J7" s="38">
        <v>0.13</v>
      </c>
      <c r="K7" s="28"/>
      <c r="L7" s="28" t="s">
        <v>33</v>
      </c>
      <c r="M7" s="28"/>
      <c r="N7" s="28"/>
      <c r="O7" s="28"/>
      <c r="P7" s="28"/>
      <c r="Q7" s="45">
        <v>2</v>
      </c>
      <c r="R7" s="45"/>
      <c r="S7" s="44" t="s">
        <v>30</v>
      </c>
      <c r="T7" s="43"/>
      <c r="V7" s="43"/>
    </row>
    <row r="8" spans="1:22" ht="27" customHeight="1">
      <c r="A8" s="65"/>
      <c r="B8" s="9">
        <v>3</v>
      </c>
      <c r="C8" s="10" t="s">
        <v>34</v>
      </c>
      <c r="D8" s="11" t="s">
        <v>35</v>
      </c>
      <c r="E8" s="11" t="s">
        <v>36</v>
      </c>
      <c r="F8" s="11">
        <v>1</v>
      </c>
      <c r="G8" s="11">
        <v>96</v>
      </c>
      <c r="H8" s="11">
        <v>96</v>
      </c>
      <c r="I8" s="11">
        <v>0</v>
      </c>
      <c r="J8" s="11"/>
      <c r="K8" s="28" t="s">
        <v>37</v>
      </c>
      <c r="L8" s="28" t="s">
        <v>37</v>
      </c>
      <c r="M8" s="28" t="s">
        <v>37</v>
      </c>
      <c r="N8" s="28" t="s">
        <v>37</v>
      </c>
      <c r="O8" s="28" t="s">
        <v>37</v>
      </c>
      <c r="P8" s="28" t="s">
        <v>37</v>
      </c>
      <c r="Q8" s="45"/>
      <c r="R8" s="46" t="s">
        <v>38</v>
      </c>
      <c r="S8" s="44" t="s">
        <v>39</v>
      </c>
      <c r="T8" s="47"/>
      <c r="V8" s="43"/>
    </row>
    <row r="9" spans="1:22" ht="29.25" customHeight="1">
      <c r="A9" s="65"/>
      <c r="B9" s="9">
        <v>4</v>
      </c>
      <c r="C9" s="10" t="s">
        <v>40</v>
      </c>
      <c r="D9" s="11" t="s">
        <v>41</v>
      </c>
      <c r="E9" s="11" t="s">
        <v>36</v>
      </c>
      <c r="F9" s="11">
        <v>3</v>
      </c>
      <c r="G9" s="11">
        <v>48</v>
      </c>
      <c r="H9" s="11">
        <v>48</v>
      </c>
      <c r="I9" s="11">
        <v>0</v>
      </c>
      <c r="J9" s="11"/>
      <c r="K9" s="28"/>
      <c r="L9" s="28"/>
      <c r="M9" s="28"/>
      <c r="N9" s="28" t="s">
        <v>42</v>
      </c>
      <c r="O9" s="28" t="s">
        <v>42</v>
      </c>
      <c r="P9" s="28"/>
      <c r="Q9" s="45"/>
      <c r="R9" s="12" t="s">
        <v>43</v>
      </c>
      <c r="S9" s="44" t="s">
        <v>39</v>
      </c>
      <c r="T9" s="47"/>
      <c r="V9" s="43"/>
    </row>
    <row r="10" spans="1:22" ht="29.25" customHeight="1">
      <c r="A10" s="65"/>
      <c r="B10" s="9">
        <v>5</v>
      </c>
      <c r="C10" s="10" t="s">
        <v>44</v>
      </c>
      <c r="D10" s="11" t="s">
        <v>45</v>
      </c>
      <c r="E10" s="11" t="s">
        <v>27</v>
      </c>
      <c r="F10" s="11">
        <v>7</v>
      </c>
      <c r="G10" s="11">
        <v>108</v>
      </c>
      <c r="H10" s="11">
        <v>16</v>
      </c>
      <c r="I10" s="11">
        <v>92</v>
      </c>
      <c r="J10" s="38">
        <v>0.85</v>
      </c>
      <c r="K10" s="28"/>
      <c r="L10" s="28" t="s">
        <v>46</v>
      </c>
      <c r="M10" s="28" t="s">
        <v>46</v>
      </c>
      <c r="N10" s="28"/>
      <c r="O10" s="28"/>
      <c r="P10" s="28"/>
      <c r="Q10" s="45"/>
      <c r="R10" s="45" t="s">
        <v>47</v>
      </c>
      <c r="S10" s="44" t="s">
        <v>48</v>
      </c>
      <c r="T10" s="43"/>
      <c r="V10" s="43"/>
    </row>
    <row r="11" spans="1:22" ht="38.25" customHeight="1">
      <c r="A11" s="65"/>
      <c r="B11" s="9">
        <v>6</v>
      </c>
      <c r="C11" s="10" t="s">
        <v>49</v>
      </c>
      <c r="D11" s="11" t="s">
        <v>50</v>
      </c>
      <c r="E11" s="11" t="s">
        <v>36</v>
      </c>
      <c r="F11" s="11">
        <v>2</v>
      </c>
      <c r="G11" s="11">
        <v>36</v>
      </c>
      <c r="H11" s="11">
        <v>36</v>
      </c>
      <c r="I11" s="11">
        <v>0</v>
      </c>
      <c r="J11" s="11"/>
      <c r="K11" s="28" t="s">
        <v>51</v>
      </c>
      <c r="L11" s="28"/>
      <c r="M11" s="28"/>
      <c r="N11" s="28"/>
      <c r="O11" s="28"/>
      <c r="P11" s="28"/>
      <c r="Q11" s="45"/>
      <c r="R11" s="45">
        <v>1</v>
      </c>
      <c r="S11" s="44" t="s">
        <v>39</v>
      </c>
      <c r="T11" s="43"/>
      <c r="V11" s="43"/>
    </row>
    <row r="12" spans="1:22" ht="36.75" customHeight="1">
      <c r="A12" s="65"/>
      <c r="B12" s="9">
        <v>7</v>
      </c>
      <c r="C12" s="10" t="s">
        <v>52</v>
      </c>
      <c r="D12" s="11" t="s">
        <v>53</v>
      </c>
      <c r="E12" s="11" t="s">
        <v>27</v>
      </c>
      <c r="F12" s="11">
        <v>4</v>
      </c>
      <c r="G12" s="11">
        <v>64</v>
      </c>
      <c r="H12" s="11">
        <v>32</v>
      </c>
      <c r="I12" s="11">
        <v>32</v>
      </c>
      <c r="J12" s="38">
        <v>0.5</v>
      </c>
      <c r="K12" s="28" t="s">
        <v>54</v>
      </c>
      <c r="L12" s="28"/>
      <c r="M12" s="28"/>
      <c r="N12" s="28"/>
      <c r="O12" s="28"/>
      <c r="P12" s="28"/>
      <c r="Q12" s="45" t="s">
        <v>29</v>
      </c>
      <c r="R12" s="45"/>
      <c r="S12" s="44" t="s">
        <v>30</v>
      </c>
      <c r="T12" s="43"/>
      <c r="V12" s="43"/>
    </row>
    <row r="13" spans="1:22" ht="36.75" customHeight="1">
      <c r="A13" s="65"/>
      <c r="B13" s="9">
        <v>8</v>
      </c>
      <c r="C13" s="10" t="s">
        <v>55</v>
      </c>
      <c r="D13" s="11" t="s">
        <v>56</v>
      </c>
      <c r="E13" s="11" t="s">
        <v>36</v>
      </c>
      <c r="F13" s="11">
        <v>2</v>
      </c>
      <c r="G13" s="11">
        <v>36</v>
      </c>
      <c r="H13" s="11">
        <v>36</v>
      </c>
      <c r="I13" s="11">
        <v>0</v>
      </c>
      <c r="J13" s="11"/>
      <c r="K13" s="28" t="s">
        <v>51</v>
      </c>
      <c r="L13" s="28" t="s">
        <v>51</v>
      </c>
      <c r="M13" s="28"/>
      <c r="N13" s="28"/>
      <c r="O13" s="28"/>
      <c r="P13" s="28"/>
      <c r="Q13" s="45"/>
      <c r="R13" s="45" t="s">
        <v>57</v>
      </c>
      <c r="S13" s="44" t="s">
        <v>39</v>
      </c>
      <c r="T13" s="48"/>
      <c r="V13" s="43"/>
    </row>
    <row r="14" spans="1:22" ht="20.25" customHeight="1">
      <c r="A14" s="65"/>
      <c r="B14" s="9">
        <v>9</v>
      </c>
      <c r="C14" s="10" t="s">
        <v>58</v>
      </c>
      <c r="D14" s="11" t="s">
        <v>59</v>
      </c>
      <c r="E14" s="11" t="s">
        <v>60</v>
      </c>
      <c r="F14" s="11">
        <v>4</v>
      </c>
      <c r="G14" s="11">
        <v>64</v>
      </c>
      <c r="H14" s="11">
        <v>0</v>
      </c>
      <c r="I14" s="11">
        <v>64</v>
      </c>
      <c r="J14" s="38">
        <v>1</v>
      </c>
      <c r="K14" s="11"/>
      <c r="L14" s="11"/>
      <c r="M14" s="11"/>
      <c r="N14" s="11"/>
      <c r="O14" s="11"/>
      <c r="P14" s="11"/>
      <c r="Q14" s="45"/>
      <c r="R14" s="45" t="s">
        <v>61</v>
      </c>
      <c r="S14" s="49" t="s">
        <v>62</v>
      </c>
      <c r="T14" s="48"/>
      <c r="V14" s="43"/>
    </row>
    <row r="15" spans="1:22" ht="20.25" customHeight="1">
      <c r="A15" s="65"/>
      <c r="B15" s="9">
        <v>10</v>
      </c>
      <c r="C15" s="10" t="s">
        <v>63</v>
      </c>
      <c r="D15" s="11" t="s">
        <v>64</v>
      </c>
      <c r="E15" s="11" t="s">
        <v>27</v>
      </c>
      <c r="F15" s="11">
        <v>4</v>
      </c>
      <c r="G15" s="11">
        <v>148</v>
      </c>
      <c r="H15" s="11">
        <v>36</v>
      </c>
      <c r="I15" s="11">
        <v>112</v>
      </c>
      <c r="J15" s="38">
        <v>0.76</v>
      </c>
      <c r="K15" s="11"/>
      <c r="L15" s="11"/>
      <c r="M15" s="11"/>
      <c r="N15" s="11"/>
      <c r="O15" s="11"/>
      <c r="P15" s="11"/>
      <c r="Q15" s="45"/>
      <c r="R15" s="45" t="s">
        <v>29</v>
      </c>
      <c r="S15" s="50" t="s">
        <v>65</v>
      </c>
      <c r="T15" s="48"/>
      <c r="V15" s="48"/>
    </row>
    <row r="16" spans="1:22" ht="20.25" customHeight="1">
      <c r="A16" s="65"/>
      <c r="B16" s="8"/>
      <c r="C16" s="13" t="s">
        <v>66</v>
      </c>
      <c r="D16" s="13"/>
      <c r="E16" s="11"/>
      <c r="F16" s="11"/>
      <c r="G16" s="14">
        <v>712</v>
      </c>
      <c r="H16" s="15">
        <f>SUM(H6:H15)</f>
        <v>396</v>
      </c>
      <c r="I16" s="15">
        <v>252</v>
      </c>
      <c r="J16" s="11"/>
      <c r="K16" s="11"/>
      <c r="L16" s="11"/>
      <c r="M16" s="11"/>
      <c r="N16" s="11"/>
      <c r="O16" s="11"/>
      <c r="P16" s="11"/>
      <c r="Q16" s="45"/>
      <c r="R16" s="45"/>
      <c r="S16" s="49"/>
      <c r="T16" s="48"/>
      <c r="V16" s="48"/>
    </row>
    <row r="17" spans="1:22" ht="36.75" customHeight="1">
      <c r="A17" s="65" t="s">
        <v>67</v>
      </c>
      <c r="B17" s="8">
        <v>11</v>
      </c>
      <c r="C17" s="16" t="s">
        <v>68</v>
      </c>
      <c r="D17" s="55" t="s">
        <v>69</v>
      </c>
      <c r="E17" s="8" t="s">
        <v>27</v>
      </c>
      <c r="F17" s="17">
        <v>3</v>
      </c>
      <c r="G17" s="17">
        <v>48</v>
      </c>
      <c r="H17" s="17">
        <v>32</v>
      </c>
      <c r="I17" s="17">
        <v>16</v>
      </c>
      <c r="J17" s="38">
        <v>0.33</v>
      </c>
      <c r="K17" s="39" t="s">
        <v>145</v>
      </c>
      <c r="L17" s="19"/>
      <c r="M17" s="19"/>
      <c r="N17" s="19"/>
      <c r="O17" s="19"/>
      <c r="P17" s="19"/>
      <c r="Q17" s="51"/>
      <c r="R17" s="51" t="s">
        <v>29</v>
      </c>
      <c r="S17" s="44" t="s">
        <v>71</v>
      </c>
      <c r="T17" s="52"/>
      <c r="V17" s="48"/>
    </row>
    <row r="18" spans="1:22" ht="36.75" customHeight="1">
      <c r="A18" s="65"/>
      <c r="B18" s="8">
        <v>12</v>
      </c>
      <c r="C18" s="18" t="s">
        <v>72</v>
      </c>
      <c r="D18" s="55" t="s">
        <v>73</v>
      </c>
      <c r="E18" s="19" t="s">
        <v>27</v>
      </c>
      <c r="F18" s="17">
        <v>3</v>
      </c>
      <c r="G18" s="17">
        <v>48</v>
      </c>
      <c r="H18" s="17">
        <v>32</v>
      </c>
      <c r="I18" s="17">
        <v>16</v>
      </c>
      <c r="J18" s="38">
        <v>0.33</v>
      </c>
      <c r="K18" s="17"/>
      <c r="L18" s="19"/>
      <c r="M18" s="39" t="s">
        <v>145</v>
      </c>
      <c r="O18" s="19"/>
      <c r="P18" s="19"/>
      <c r="Q18" s="51"/>
      <c r="R18" s="51" t="s">
        <v>61</v>
      </c>
      <c r="S18" s="44" t="s">
        <v>71</v>
      </c>
      <c r="T18" s="48"/>
      <c r="V18" s="52"/>
    </row>
    <row r="19" spans="1:22" ht="36.75" customHeight="1">
      <c r="A19" s="65"/>
      <c r="B19" s="8">
        <v>13</v>
      </c>
      <c r="C19" s="18" t="s">
        <v>74</v>
      </c>
      <c r="D19" s="55" t="s">
        <v>75</v>
      </c>
      <c r="E19" s="19" t="s">
        <v>27</v>
      </c>
      <c r="F19" s="17">
        <v>3</v>
      </c>
      <c r="G19" s="17">
        <v>48</v>
      </c>
      <c r="H19" s="17">
        <v>32</v>
      </c>
      <c r="I19" s="17">
        <v>16</v>
      </c>
      <c r="J19" s="38">
        <v>0.33</v>
      </c>
      <c r="K19" s="17"/>
      <c r="L19" s="19"/>
      <c r="M19" s="39" t="s">
        <v>148</v>
      </c>
      <c r="N19" s="19"/>
      <c r="O19" s="19"/>
      <c r="P19" s="19"/>
      <c r="Q19" s="51"/>
      <c r="R19" s="51" t="s">
        <v>76</v>
      </c>
      <c r="S19" s="44" t="s">
        <v>71</v>
      </c>
      <c r="T19" s="48"/>
      <c r="V19" s="48"/>
    </row>
    <row r="20" spans="1:22" ht="36.75" customHeight="1">
      <c r="A20" s="65"/>
      <c r="B20" s="8">
        <v>14</v>
      </c>
      <c r="C20" s="18" t="s">
        <v>77</v>
      </c>
      <c r="D20" s="55" t="s">
        <v>78</v>
      </c>
      <c r="E20" s="19" t="s">
        <v>27</v>
      </c>
      <c r="F20" s="17">
        <v>3</v>
      </c>
      <c r="G20" s="17">
        <v>48</v>
      </c>
      <c r="H20" s="17">
        <v>32</v>
      </c>
      <c r="I20" s="17">
        <v>16</v>
      </c>
      <c r="J20" s="38">
        <v>0.33</v>
      </c>
      <c r="K20" s="17"/>
      <c r="L20" s="39" t="s">
        <v>145</v>
      </c>
      <c r="M20" s="19"/>
      <c r="N20" s="19"/>
      <c r="O20" s="19"/>
      <c r="P20" s="19"/>
      <c r="Q20" s="51"/>
      <c r="R20" s="51" t="s">
        <v>79</v>
      </c>
      <c r="S20" s="44" t="s">
        <v>71</v>
      </c>
      <c r="T20" s="48"/>
      <c r="V20" s="48"/>
    </row>
    <row r="21" spans="1:22" ht="36.75" customHeight="1">
      <c r="A21" s="65"/>
      <c r="B21" s="8">
        <v>15</v>
      </c>
      <c r="C21" s="18" t="s">
        <v>80</v>
      </c>
      <c r="D21" s="55" t="s">
        <v>81</v>
      </c>
      <c r="E21" s="19" t="s">
        <v>27</v>
      </c>
      <c r="F21" s="17">
        <v>4</v>
      </c>
      <c r="G21" s="17">
        <v>60</v>
      </c>
      <c r="H21" s="17">
        <v>40</v>
      </c>
      <c r="I21" s="17">
        <v>20</v>
      </c>
      <c r="J21" s="40">
        <v>0.31</v>
      </c>
      <c r="K21" s="39" t="s">
        <v>146</v>
      </c>
      <c r="L21" s="19"/>
      <c r="M21" s="19"/>
      <c r="N21" s="19"/>
      <c r="O21" s="19"/>
      <c r="P21" s="19"/>
      <c r="Q21" s="51" t="s">
        <v>29</v>
      </c>
      <c r="R21" s="51"/>
      <c r="S21" s="44" t="s">
        <v>30</v>
      </c>
      <c r="T21" s="48"/>
      <c r="V21" s="48"/>
    </row>
    <row r="22" spans="1:22" ht="36.75" customHeight="1">
      <c r="A22" s="65"/>
      <c r="B22" s="8">
        <v>16</v>
      </c>
      <c r="C22" s="18" t="s">
        <v>82</v>
      </c>
      <c r="D22" s="19">
        <v>700166</v>
      </c>
      <c r="E22" s="19" t="s">
        <v>27</v>
      </c>
      <c r="F22" s="17">
        <v>4</v>
      </c>
      <c r="G22" s="17">
        <v>60</v>
      </c>
      <c r="H22" s="17">
        <v>30</v>
      </c>
      <c r="I22" s="17">
        <v>30</v>
      </c>
      <c r="J22" s="40">
        <v>0.5</v>
      </c>
      <c r="K22" s="39"/>
      <c r="L22" s="39" t="s">
        <v>83</v>
      </c>
      <c r="M22" s="19"/>
      <c r="O22" s="19"/>
      <c r="P22" s="19"/>
      <c r="Q22" s="51"/>
      <c r="R22" s="51" t="s">
        <v>79</v>
      </c>
      <c r="S22" s="44" t="s">
        <v>71</v>
      </c>
      <c r="T22" s="52"/>
      <c r="V22" s="48"/>
    </row>
    <row r="23" spans="1:22" ht="36.75" customHeight="1">
      <c r="A23" s="65"/>
      <c r="B23" s="8">
        <v>17</v>
      </c>
      <c r="C23" s="18" t="s">
        <v>84</v>
      </c>
      <c r="D23" s="19">
        <v>700057</v>
      </c>
      <c r="E23" s="19" t="s">
        <v>27</v>
      </c>
      <c r="F23" s="17">
        <v>4</v>
      </c>
      <c r="G23" s="17">
        <v>60</v>
      </c>
      <c r="H23" s="17">
        <v>40</v>
      </c>
      <c r="I23" s="17">
        <v>20</v>
      </c>
      <c r="J23" s="40">
        <v>0.31</v>
      </c>
      <c r="K23" s="19"/>
      <c r="M23" s="19"/>
      <c r="N23" s="39" t="s">
        <v>150</v>
      </c>
      <c r="O23" s="19"/>
      <c r="P23" s="19"/>
      <c r="Q23" s="51"/>
      <c r="R23" s="51" t="s">
        <v>61</v>
      </c>
      <c r="S23" s="44" t="s">
        <v>71</v>
      </c>
      <c r="T23" s="48"/>
      <c r="V23" s="52"/>
    </row>
    <row r="24" spans="1:22" ht="36.75" customHeight="1">
      <c r="A24" s="65"/>
      <c r="B24" s="8">
        <v>18</v>
      </c>
      <c r="C24" s="18" t="s">
        <v>85</v>
      </c>
      <c r="D24" s="55" t="s">
        <v>86</v>
      </c>
      <c r="E24" s="19" t="s">
        <v>27</v>
      </c>
      <c r="F24" s="17">
        <v>4</v>
      </c>
      <c r="G24" s="17">
        <v>60</v>
      </c>
      <c r="H24" s="17">
        <v>36</v>
      </c>
      <c r="I24" s="17">
        <v>24</v>
      </c>
      <c r="J24" s="40">
        <v>0.36</v>
      </c>
      <c r="K24" s="19"/>
      <c r="L24" s="39" t="s">
        <v>146</v>
      </c>
      <c r="M24" s="19"/>
      <c r="N24" s="19"/>
      <c r="O24" s="19"/>
      <c r="P24" s="19"/>
      <c r="Q24" s="51"/>
      <c r="R24" s="51" t="s">
        <v>79</v>
      </c>
      <c r="S24" s="44" t="s">
        <v>71</v>
      </c>
      <c r="T24" s="48"/>
      <c r="V24" s="52"/>
    </row>
    <row r="25" spans="1:22" ht="36.75" customHeight="1">
      <c r="A25" s="65"/>
      <c r="B25" s="8">
        <v>19</v>
      </c>
      <c r="C25" s="18" t="s">
        <v>87</v>
      </c>
      <c r="D25" s="19">
        <v>700058</v>
      </c>
      <c r="E25" s="19" t="s">
        <v>27</v>
      </c>
      <c r="F25" s="17">
        <v>4</v>
      </c>
      <c r="G25" s="17">
        <v>56</v>
      </c>
      <c r="H25" s="17">
        <v>36</v>
      </c>
      <c r="I25" s="17">
        <v>20</v>
      </c>
      <c r="J25" s="40">
        <v>0.35</v>
      </c>
      <c r="K25" s="19"/>
      <c r="M25" s="19"/>
      <c r="N25" s="19"/>
      <c r="O25" s="39" t="s">
        <v>152</v>
      </c>
      <c r="Q25" s="51"/>
      <c r="R25" s="51" t="s">
        <v>88</v>
      </c>
      <c r="S25" s="44" t="s">
        <v>71</v>
      </c>
      <c r="T25" s="48"/>
      <c r="V25" s="52"/>
    </row>
    <row r="26" spans="1:22" ht="36.75" customHeight="1">
      <c r="A26" s="65"/>
      <c r="B26" s="8">
        <v>20</v>
      </c>
      <c r="C26" s="18" t="s">
        <v>89</v>
      </c>
      <c r="D26" s="55" t="s">
        <v>90</v>
      </c>
      <c r="E26" s="19" t="s">
        <v>27</v>
      </c>
      <c r="F26" s="17">
        <v>4</v>
      </c>
      <c r="G26" s="17">
        <v>56</v>
      </c>
      <c r="H26" s="17">
        <v>36</v>
      </c>
      <c r="I26" s="17">
        <v>20</v>
      </c>
      <c r="J26" s="40">
        <v>0.35</v>
      </c>
      <c r="K26" s="19"/>
      <c r="L26" s="19"/>
      <c r="M26" s="19"/>
      <c r="O26" s="39"/>
      <c r="P26" s="39" t="s">
        <v>91</v>
      </c>
      <c r="Q26" s="51"/>
      <c r="R26" s="51" t="s">
        <v>92</v>
      </c>
      <c r="S26" s="44" t="s">
        <v>71</v>
      </c>
      <c r="T26" s="48"/>
      <c r="V26" s="52"/>
    </row>
    <row r="27" spans="1:22" ht="36.75" customHeight="1">
      <c r="A27" s="65"/>
      <c r="B27" s="8">
        <v>21</v>
      </c>
      <c r="C27" s="18" t="s">
        <v>93</v>
      </c>
      <c r="D27" s="55" t="s">
        <v>94</v>
      </c>
      <c r="E27" s="19" t="s">
        <v>27</v>
      </c>
      <c r="F27" s="17">
        <v>4</v>
      </c>
      <c r="G27" s="17">
        <v>60</v>
      </c>
      <c r="H27" s="17">
        <v>40</v>
      </c>
      <c r="I27" s="17">
        <v>20</v>
      </c>
      <c r="J27" s="40">
        <v>0.33</v>
      </c>
      <c r="K27" s="19"/>
      <c r="L27" s="19"/>
      <c r="M27" s="19"/>
      <c r="N27" s="19"/>
      <c r="O27" s="39" t="s">
        <v>146</v>
      </c>
      <c r="Q27" s="51"/>
      <c r="R27" s="51" t="s">
        <v>88</v>
      </c>
      <c r="S27" s="44" t="s">
        <v>71</v>
      </c>
      <c r="T27" s="48"/>
      <c r="V27" s="52"/>
    </row>
    <row r="28" spans="1:22" ht="36.75" customHeight="1">
      <c r="A28" s="65"/>
      <c r="B28" s="8"/>
      <c r="C28" s="20" t="s">
        <v>66</v>
      </c>
      <c r="D28" s="20"/>
      <c r="E28" s="8"/>
      <c r="F28" s="21">
        <f>SUM(F17:F27)</f>
        <v>40</v>
      </c>
      <c r="G28" s="21">
        <f>SUM(G17:G27)</f>
        <v>604</v>
      </c>
      <c r="H28" s="21">
        <f>SUM(H17:H27)</f>
        <v>386</v>
      </c>
      <c r="I28" s="21">
        <f>SUM(I17:I27)</f>
        <v>218</v>
      </c>
      <c r="J28" s="21"/>
      <c r="K28" s="19"/>
      <c r="L28" s="19"/>
      <c r="M28" s="19"/>
      <c r="N28" s="19"/>
      <c r="O28" s="19"/>
      <c r="P28" s="19"/>
      <c r="Q28" s="51"/>
      <c r="R28" s="51"/>
      <c r="S28" s="53"/>
      <c r="T28" s="48"/>
      <c r="V28" s="48"/>
    </row>
    <row r="29" spans="1:22" ht="36.75" customHeight="1">
      <c r="A29" s="65" t="s">
        <v>95</v>
      </c>
      <c r="B29" s="8">
        <v>22</v>
      </c>
      <c r="C29" s="22" t="s">
        <v>96</v>
      </c>
      <c r="D29" s="56">
        <v>700070</v>
      </c>
      <c r="E29" s="8" t="s">
        <v>27</v>
      </c>
      <c r="F29" s="17">
        <v>4</v>
      </c>
      <c r="G29" s="17">
        <v>68</v>
      </c>
      <c r="H29" s="17">
        <v>30</v>
      </c>
      <c r="I29" s="17">
        <v>38</v>
      </c>
      <c r="J29" s="40">
        <v>0.56</v>
      </c>
      <c r="K29" s="19"/>
      <c r="M29" s="39" t="s">
        <v>147</v>
      </c>
      <c r="N29" s="19"/>
      <c r="O29" s="19"/>
      <c r="P29" s="19"/>
      <c r="Q29" s="51" t="s">
        <v>76</v>
      </c>
      <c r="R29" s="51"/>
      <c r="S29" s="44" t="s">
        <v>30</v>
      </c>
      <c r="T29" s="52"/>
      <c r="V29" s="48"/>
    </row>
    <row r="30" spans="1:22" ht="36.75" customHeight="1">
      <c r="A30" s="65"/>
      <c r="B30" s="8">
        <v>23</v>
      </c>
      <c r="C30" s="23" t="s">
        <v>97</v>
      </c>
      <c r="D30" s="55" t="s">
        <v>98</v>
      </c>
      <c r="E30" s="8" t="s">
        <v>27</v>
      </c>
      <c r="F30" s="17">
        <v>4</v>
      </c>
      <c r="G30" s="17">
        <v>68</v>
      </c>
      <c r="H30" s="17">
        <v>34</v>
      </c>
      <c r="I30" s="17">
        <v>34</v>
      </c>
      <c r="J30" s="40">
        <v>0.5</v>
      </c>
      <c r="K30" s="19"/>
      <c r="L30" s="39" t="s">
        <v>147</v>
      </c>
      <c r="N30" s="19"/>
      <c r="O30" s="19"/>
      <c r="P30" s="19"/>
      <c r="Q30" s="51" t="s">
        <v>79</v>
      </c>
      <c r="R30" s="51"/>
      <c r="S30" s="44" t="s">
        <v>30</v>
      </c>
      <c r="T30" s="52"/>
      <c r="V30" s="52"/>
    </row>
    <row r="31" spans="1:22" ht="36.75" customHeight="1">
      <c r="A31" s="65"/>
      <c r="B31" s="8">
        <v>24</v>
      </c>
      <c r="C31" s="24" t="s">
        <v>99</v>
      </c>
      <c r="D31" s="57">
        <v>700066</v>
      </c>
      <c r="E31" s="8" t="s">
        <v>27</v>
      </c>
      <c r="F31" s="17">
        <v>4</v>
      </c>
      <c r="G31" s="17">
        <v>68</v>
      </c>
      <c r="H31" s="17">
        <v>48</v>
      </c>
      <c r="I31" s="17">
        <v>20</v>
      </c>
      <c r="J31" s="40">
        <v>0.29</v>
      </c>
      <c r="K31" s="19"/>
      <c r="L31" s="19"/>
      <c r="M31" s="39" t="s">
        <v>149</v>
      </c>
      <c r="N31" s="19"/>
      <c r="O31" s="19"/>
      <c r="P31" s="19"/>
      <c r="Q31" s="51" t="s">
        <v>76</v>
      </c>
      <c r="R31" s="51"/>
      <c r="S31" s="44" t="s">
        <v>30</v>
      </c>
      <c r="T31" s="52"/>
      <c r="V31" s="52"/>
    </row>
    <row r="32" spans="1:22" ht="36.75" customHeight="1">
      <c r="A32" s="65"/>
      <c r="B32" s="8">
        <v>25</v>
      </c>
      <c r="C32" s="23" t="s">
        <v>100</v>
      </c>
      <c r="D32" s="55" t="s">
        <v>101</v>
      </c>
      <c r="E32" s="8" t="s">
        <v>27</v>
      </c>
      <c r="F32" s="17">
        <v>4</v>
      </c>
      <c r="G32" s="17">
        <v>68</v>
      </c>
      <c r="H32" s="17">
        <v>48</v>
      </c>
      <c r="I32" s="17">
        <v>20</v>
      </c>
      <c r="J32" s="40">
        <v>0.29</v>
      </c>
      <c r="K32" s="19"/>
      <c r="L32" s="19"/>
      <c r="M32" s="19"/>
      <c r="N32" s="39" t="s">
        <v>151</v>
      </c>
      <c r="P32" s="19"/>
      <c r="Q32" s="51" t="s">
        <v>61</v>
      </c>
      <c r="R32" s="51"/>
      <c r="S32" s="44" t="s">
        <v>30</v>
      </c>
      <c r="T32" s="52"/>
      <c r="V32" s="52"/>
    </row>
    <row r="33" spans="1:22" ht="36.75" customHeight="1">
      <c r="A33" s="65"/>
      <c r="B33" s="8">
        <v>26</v>
      </c>
      <c r="C33" s="23" t="s">
        <v>102</v>
      </c>
      <c r="D33" s="58">
        <v>700059</v>
      </c>
      <c r="E33" s="8" t="s">
        <v>27</v>
      </c>
      <c r="F33" s="17">
        <v>4</v>
      </c>
      <c r="G33" s="17">
        <v>68</v>
      </c>
      <c r="H33" s="17">
        <v>40</v>
      </c>
      <c r="I33" s="17">
        <v>28</v>
      </c>
      <c r="J33" s="40">
        <v>0.41</v>
      </c>
      <c r="K33" s="19"/>
      <c r="L33" s="19"/>
      <c r="N33" s="39" t="s">
        <v>151</v>
      </c>
      <c r="O33" s="19"/>
      <c r="P33" s="19"/>
      <c r="Q33" s="51" t="s">
        <v>61</v>
      </c>
      <c r="R33" s="51"/>
      <c r="S33" s="44" t="s">
        <v>30</v>
      </c>
      <c r="T33" s="48"/>
      <c r="V33" s="52"/>
    </row>
    <row r="34" spans="1:22" ht="36.75" customHeight="1">
      <c r="A34" s="65"/>
      <c r="B34" s="8">
        <v>27</v>
      </c>
      <c r="C34" s="23" t="s">
        <v>103</v>
      </c>
      <c r="D34" s="55" t="s">
        <v>104</v>
      </c>
      <c r="E34" s="8" t="s">
        <v>27</v>
      </c>
      <c r="F34" s="17">
        <v>4</v>
      </c>
      <c r="G34" s="17">
        <v>68</v>
      </c>
      <c r="H34" s="17">
        <v>34</v>
      </c>
      <c r="I34" s="17">
        <v>34</v>
      </c>
      <c r="J34" s="40">
        <v>0.5</v>
      </c>
      <c r="K34" s="19"/>
      <c r="L34" s="19"/>
      <c r="M34" s="19"/>
      <c r="N34" s="19"/>
      <c r="O34" s="39" t="s">
        <v>151</v>
      </c>
      <c r="P34" s="19"/>
      <c r="Q34" s="51" t="s">
        <v>88</v>
      </c>
      <c r="R34" s="51"/>
      <c r="S34" s="44" t="s">
        <v>30</v>
      </c>
      <c r="T34" s="48"/>
      <c r="V34" s="48"/>
    </row>
    <row r="35" spans="1:22" ht="36.75" customHeight="1">
      <c r="A35" s="65"/>
      <c r="B35" s="8">
        <v>28</v>
      </c>
      <c r="C35" s="22" t="s">
        <v>105</v>
      </c>
      <c r="D35" s="59">
        <v>700167</v>
      </c>
      <c r="E35" s="8" t="s">
        <v>27</v>
      </c>
      <c r="F35" s="17">
        <v>4</v>
      </c>
      <c r="G35" s="17">
        <v>64</v>
      </c>
      <c r="H35" s="17">
        <v>32</v>
      </c>
      <c r="I35" s="17">
        <v>32</v>
      </c>
      <c r="J35" s="40">
        <v>0.5</v>
      </c>
      <c r="K35" s="19"/>
      <c r="L35" s="19"/>
      <c r="M35" s="19"/>
      <c r="O35" s="19"/>
      <c r="P35" s="39" t="s">
        <v>153</v>
      </c>
      <c r="Q35" s="51" t="s">
        <v>92</v>
      </c>
      <c r="R35" s="51"/>
      <c r="S35" s="44" t="s">
        <v>30</v>
      </c>
      <c r="T35" s="48"/>
      <c r="V35" s="48"/>
    </row>
    <row r="36" spans="1:20" ht="20.25" customHeight="1">
      <c r="A36" s="65"/>
      <c r="B36" s="8"/>
      <c r="C36" s="25" t="s">
        <v>66</v>
      </c>
      <c r="D36" s="25"/>
      <c r="E36" s="8"/>
      <c r="F36" s="26">
        <f>SUM(F29:F35)</f>
        <v>28</v>
      </c>
      <c r="G36" s="26">
        <f>SUM(G29:G35)</f>
        <v>472</v>
      </c>
      <c r="H36" s="26">
        <f>SUM(H29:H35)</f>
        <v>266</v>
      </c>
      <c r="I36" s="26">
        <f>SUM(I29:I35)</f>
        <v>206</v>
      </c>
      <c r="J36" s="26"/>
      <c r="K36" s="19"/>
      <c r="L36" s="19"/>
      <c r="M36" s="19"/>
      <c r="N36" s="19"/>
      <c r="O36" s="19"/>
      <c r="P36" s="19"/>
      <c r="Q36" s="51"/>
      <c r="R36" s="51"/>
      <c r="S36" s="53"/>
      <c r="T36" s="48"/>
    </row>
    <row r="37" spans="1:20" ht="36.75" customHeight="1">
      <c r="A37" s="65" t="s">
        <v>106</v>
      </c>
      <c r="B37" s="8">
        <v>29</v>
      </c>
      <c r="C37" s="23" t="s">
        <v>107</v>
      </c>
      <c r="D37" s="60">
        <v>700086</v>
      </c>
      <c r="E37" s="8" t="s">
        <v>27</v>
      </c>
      <c r="F37" s="17">
        <v>3</v>
      </c>
      <c r="G37" s="17">
        <v>48</v>
      </c>
      <c r="H37" s="17">
        <v>24</v>
      </c>
      <c r="I37" s="17">
        <v>24</v>
      </c>
      <c r="J37" s="40">
        <v>0.5</v>
      </c>
      <c r="K37" s="19"/>
      <c r="L37" s="19"/>
      <c r="N37" s="39"/>
      <c r="O37" s="39"/>
      <c r="P37" s="39" t="s">
        <v>108</v>
      </c>
      <c r="Q37" s="51"/>
      <c r="R37" s="51" t="s">
        <v>92</v>
      </c>
      <c r="S37" s="44" t="s">
        <v>71</v>
      </c>
      <c r="T37" s="48"/>
    </row>
    <row r="38" spans="1:20" ht="36.75" customHeight="1">
      <c r="A38" s="65"/>
      <c r="B38" s="8">
        <v>30</v>
      </c>
      <c r="C38" s="23" t="s">
        <v>109</v>
      </c>
      <c r="D38" s="55" t="s">
        <v>110</v>
      </c>
      <c r="E38" s="8" t="s">
        <v>27</v>
      </c>
      <c r="F38" s="17">
        <v>3</v>
      </c>
      <c r="G38" s="17">
        <v>48</v>
      </c>
      <c r="H38" s="17">
        <v>24</v>
      </c>
      <c r="I38" s="17">
        <v>24</v>
      </c>
      <c r="J38" s="40">
        <v>0.5</v>
      </c>
      <c r="K38" s="19"/>
      <c r="L38" s="19"/>
      <c r="M38" s="19"/>
      <c r="N38" s="39" t="s">
        <v>145</v>
      </c>
      <c r="O38" s="39"/>
      <c r="P38" s="39"/>
      <c r="Q38" s="51"/>
      <c r="R38" s="51" t="s">
        <v>61</v>
      </c>
      <c r="S38" s="44" t="s">
        <v>71</v>
      </c>
      <c r="T38" s="48"/>
    </row>
    <row r="39" spans="1:20" ht="36.75" customHeight="1">
      <c r="A39" s="65"/>
      <c r="B39" s="8">
        <v>31</v>
      </c>
      <c r="C39" s="24" t="s">
        <v>111</v>
      </c>
      <c r="D39" s="61">
        <v>700168</v>
      </c>
      <c r="E39" s="8" t="s">
        <v>27</v>
      </c>
      <c r="F39" s="17">
        <v>3</v>
      </c>
      <c r="G39" s="17">
        <v>48</v>
      </c>
      <c r="H39" s="17">
        <v>36</v>
      </c>
      <c r="I39" s="17">
        <v>12</v>
      </c>
      <c r="J39" s="40">
        <v>0.25</v>
      </c>
      <c r="K39" s="19"/>
      <c r="L39" s="19"/>
      <c r="M39" s="19"/>
      <c r="O39" s="39" t="s">
        <v>70</v>
      </c>
      <c r="P39" s="39"/>
      <c r="Q39" s="51"/>
      <c r="R39" s="51" t="s">
        <v>88</v>
      </c>
      <c r="S39" s="44" t="s">
        <v>71</v>
      </c>
      <c r="T39" s="48"/>
    </row>
    <row r="40" spans="1:20" ht="36.75" customHeight="1">
      <c r="A40" s="65"/>
      <c r="B40" s="8">
        <v>32</v>
      </c>
      <c r="C40" s="18" t="s">
        <v>112</v>
      </c>
      <c r="D40" s="19">
        <v>700061</v>
      </c>
      <c r="E40" s="8" t="s">
        <v>27</v>
      </c>
      <c r="F40" s="17">
        <v>3</v>
      </c>
      <c r="G40" s="17">
        <v>48</v>
      </c>
      <c r="H40" s="17">
        <v>30</v>
      </c>
      <c r="I40" s="17">
        <v>18</v>
      </c>
      <c r="J40" s="40">
        <v>0.37</v>
      </c>
      <c r="K40" s="19"/>
      <c r="L40" s="19"/>
      <c r="M40" s="19"/>
      <c r="N40" s="39"/>
      <c r="O40" s="39"/>
      <c r="P40" s="39" t="s">
        <v>113</v>
      </c>
      <c r="Q40" s="51"/>
      <c r="R40" s="51" t="s">
        <v>92</v>
      </c>
      <c r="S40" s="44" t="s">
        <v>71</v>
      </c>
      <c r="T40" s="48"/>
    </row>
    <row r="41" spans="1:20" ht="20.25" customHeight="1">
      <c r="A41" s="65"/>
      <c r="B41" s="8"/>
      <c r="C41" s="25" t="s">
        <v>66</v>
      </c>
      <c r="D41" s="25"/>
      <c r="E41" s="25"/>
      <c r="F41" s="25">
        <f>SUM(F37:F39)</f>
        <v>9</v>
      </c>
      <c r="G41" s="25">
        <f>SUM(G37:G39)</f>
        <v>144</v>
      </c>
      <c r="H41" s="25">
        <f>SUM(H37:H39)</f>
        <v>84</v>
      </c>
      <c r="I41" s="25">
        <f>SUM(I37:I39)</f>
        <v>60</v>
      </c>
      <c r="J41" s="25"/>
      <c r="K41" s="19"/>
      <c r="L41" s="19"/>
      <c r="M41" s="19"/>
      <c r="N41" s="19"/>
      <c r="O41" s="19"/>
      <c r="P41" s="19"/>
      <c r="Q41" s="51"/>
      <c r="R41" s="51"/>
      <c r="S41" s="53"/>
      <c r="T41" s="48"/>
    </row>
    <row r="42" spans="1:20" ht="36.75" customHeight="1">
      <c r="A42" s="65" t="s">
        <v>114</v>
      </c>
      <c r="B42" s="8">
        <v>33</v>
      </c>
      <c r="C42" s="27" t="s">
        <v>115</v>
      </c>
      <c r="D42" s="28" t="s">
        <v>116</v>
      </c>
      <c r="E42" s="28" t="s">
        <v>36</v>
      </c>
      <c r="F42" s="17">
        <v>2</v>
      </c>
      <c r="G42" s="17"/>
      <c r="H42" s="17"/>
      <c r="I42" s="17"/>
      <c r="J42" s="40"/>
      <c r="K42" s="19"/>
      <c r="M42" s="39"/>
      <c r="N42" s="19"/>
      <c r="O42" s="19"/>
      <c r="P42" s="19"/>
      <c r="Q42" s="51"/>
      <c r="R42" s="51"/>
      <c r="S42" s="44"/>
      <c r="T42" s="48"/>
    </row>
    <row r="43" spans="1:20" ht="36.75" customHeight="1">
      <c r="A43" s="65"/>
      <c r="B43" s="8">
        <v>34</v>
      </c>
      <c r="C43" s="27" t="s">
        <v>117</v>
      </c>
      <c r="D43" s="28" t="s">
        <v>118</v>
      </c>
      <c r="E43" s="28" t="s">
        <v>36</v>
      </c>
      <c r="F43" s="17">
        <v>2</v>
      </c>
      <c r="G43" s="17"/>
      <c r="H43" s="17"/>
      <c r="I43" s="17"/>
      <c r="J43" s="40"/>
      <c r="K43" s="19"/>
      <c r="L43" s="19"/>
      <c r="M43" s="1"/>
      <c r="N43" s="39"/>
      <c r="O43" s="19"/>
      <c r="P43" s="19"/>
      <c r="Q43" s="51"/>
      <c r="R43" s="51"/>
      <c r="S43" s="1"/>
      <c r="T43" s="48"/>
    </row>
    <row r="44" spans="1:20" ht="36.75" customHeight="1">
      <c r="A44" s="65"/>
      <c r="B44" s="8">
        <v>35</v>
      </c>
      <c r="C44" s="27" t="s">
        <v>119</v>
      </c>
      <c r="D44" s="28" t="s">
        <v>120</v>
      </c>
      <c r="E44" s="28" t="s">
        <v>36</v>
      </c>
      <c r="F44" s="17">
        <v>2</v>
      </c>
      <c r="G44" s="17">
        <v>36</v>
      </c>
      <c r="H44" s="17">
        <v>36</v>
      </c>
      <c r="I44" s="17">
        <v>0</v>
      </c>
      <c r="J44" s="40"/>
      <c r="K44" s="19"/>
      <c r="L44" s="19"/>
      <c r="M44" s="39"/>
      <c r="N44" s="39" t="s">
        <v>121</v>
      </c>
      <c r="O44" s="19"/>
      <c r="P44" s="19"/>
      <c r="Q44" s="51"/>
      <c r="R44" s="51" t="s">
        <v>61</v>
      </c>
      <c r="S44" s="44" t="s">
        <v>39</v>
      </c>
      <c r="T44" s="48"/>
    </row>
    <row r="45" spans="1:20" ht="36.75" customHeight="1">
      <c r="A45" s="65"/>
      <c r="B45" s="8">
        <v>36</v>
      </c>
      <c r="C45" s="27" t="s">
        <v>122</v>
      </c>
      <c r="D45" s="28" t="s">
        <v>123</v>
      </c>
      <c r="E45" s="28" t="s">
        <v>36</v>
      </c>
      <c r="F45" s="29">
        <v>2</v>
      </c>
      <c r="G45" s="29"/>
      <c r="H45" s="29"/>
      <c r="I45" s="29"/>
      <c r="J45" s="40"/>
      <c r="K45" s="19"/>
      <c r="L45" s="19"/>
      <c r="M45" s="39"/>
      <c r="N45" s="39"/>
      <c r="O45" s="19"/>
      <c r="P45" s="19"/>
      <c r="Q45" s="51"/>
      <c r="R45" s="51"/>
      <c r="S45" s="44"/>
      <c r="T45" s="48"/>
    </row>
    <row r="46" spans="1:20" ht="36.75" customHeight="1">
      <c r="A46" s="65"/>
      <c r="B46" s="8">
        <v>37</v>
      </c>
      <c r="C46" s="27" t="s">
        <v>124</v>
      </c>
      <c r="D46" s="28" t="s">
        <v>125</v>
      </c>
      <c r="E46" s="29" t="s">
        <v>36</v>
      </c>
      <c r="F46" s="29">
        <v>2</v>
      </c>
      <c r="G46" s="29">
        <v>36</v>
      </c>
      <c r="H46" s="17">
        <v>36</v>
      </c>
      <c r="I46" s="17">
        <v>0</v>
      </c>
      <c r="J46" s="40"/>
      <c r="K46" s="19"/>
      <c r="L46" s="39" t="s">
        <v>126</v>
      </c>
      <c r="M46" s="39"/>
      <c r="N46" s="39"/>
      <c r="O46" s="19"/>
      <c r="P46" s="19"/>
      <c r="Q46" s="51"/>
      <c r="R46" s="51" t="s">
        <v>79</v>
      </c>
      <c r="S46" s="44" t="s">
        <v>39</v>
      </c>
      <c r="T46" s="48"/>
    </row>
    <row r="47" spans="1:20" ht="36.75" customHeight="1">
      <c r="A47" s="65"/>
      <c r="B47" s="8">
        <v>38</v>
      </c>
      <c r="C47" s="27" t="s">
        <v>127</v>
      </c>
      <c r="D47" s="28" t="s">
        <v>128</v>
      </c>
      <c r="E47" s="29" t="s">
        <v>36</v>
      </c>
      <c r="F47" s="29">
        <v>2</v>
      </c>
      <c r="G47" s="29">
        <v>36</v>
      </c>
      <c r="H47" s="17">
        <v>36</v>
      </c>
      <c r="I47" s="17">
        <v>0</v>
      </c>
      <c r="J47" s="40"/>
      <c r="K47" s="19"/>
      <c r="L47" s="19"/>
      <c r="M47" s="39" t="s">
        <v>129</v>
      </c>
      <c r="N47" s="39"/>
      <c r="O47" s="19"/>
      <c r="P47" s="19"/>
      <c r="Q47" s="51"/>
      <c r="R47" s="51" t="s">
        <v>76</v>
      </c>
      <c r="S47" s="44" t="s">
        <v>39</v>
      </c>
      <c r="T47" s="48"/>
    </row>
    <row r="48" spans="1:20" ht="36.75" customHeight="1">
      <c r="A48" s="65"/>
      <c r="B48" s="8">
        <v>39</v>
      </c>
      <c r="C48" s="27" t="s">
        <v>130</v>
      </c>
      <c r="D48" s="28" t="s">
        <v>131</v>
      </c>
      <c r="E48" s="28" t="s">
        <v>36</v>
      </c>
      <c r="F48" s="17"/>
      <c r="G48" s="17"/>
      <c r="H48" s="17"/>
      <c r="I48" s="17"/>
      <c r="J48" s="40"/>
      <c r="K48" s="19"/>
      <c r="L48" s="19"/>
      <c r="M48" s="39"/>
      <c r="N48" s="39"/>
      <c r="O48" s="19"/>
      <c r="P48" s="19"/>
      <c r="Q48" s="51"/>
      <c r="R48" s="51"/>
      <c r="S48" s="44"/>
      <c r="T48" s="48"/>
    </row>
    <row r="49" spans="1:20" ht="36.75" customHeight="1">
      <c r="A49" s="65"/>
      <c r="B49" s="8">
        <v>40</v>
      </c>
      <c r="C49" s="27" t="s">
        <v>132</v>
      </c>
      <c r="D49" s="28" t="s">
        <v>133</v>
      </c>
      <c r="E49" s="28" t="s">
        <v>36</v>
      </c>
      <c r="F49" s="17"/>
      <c r="G49" s="17"/>
      <c r="H49" s="17"/>
      <c r="I49" s="17"/>
      <c r="J49" s="40"/>
      <c r="K49" s="19"/>
      <c r="L49" s="19"/>
      <c r="M49" s="39"/>
      <c r="N49" s="39"/>
      <c r="O49" s="19"/>
      <c r="P49" s="19"/>
      <c r="Q49" s="51"/>
      <c r="R49" s="51"/>
      <c r="S49" s="44"/>
      <c r="T49" s="48"/>
    </row>
    <row r="50" spans="1:20" ht="36.75" customHeight="1">
      <c r="A50" s="65"/>
      <c r="B50" s="1"/>
      <c r="C50" s="30" t="s">
        <v>66</v>
      </c>
      <c r="D50" s="30"/>
      <c r="E50" s="8"/>
      <c r="F50" s="17">
        <f>SUM(F42:F49)</f>
        <v>12</v>
      </c>
      <c r="G50" s="17">
        <f>SUM(G42:G49)</f>
        <v>108</v>
      </c>
      <c r="H50" s="17">
        <f>SUM(H42:H49)</f>
        <v>108</v>
      </c>
      <c r="I50" s="17">
        <f>SUM(I42:I49)</f>
        <v>0</v>
      </c>
      <c r="J50" s="26"/>
      <c r="K50" s="19"/>
      <c r="L50" s="19"/>
      <c r="M50" s="39"/>
      <c r="N50" s="39"/>
      <c r="O50" s="19"/>
      <c r="P50" s="19"/>
      <c r="Q50" s="51"/>
      <c r="R50" s="51"/>
      <c r="S50" s="53"/>
      <c r="T50" s="48"/>
    </row>
    <row r="51" spans="1:20" ht="36.75" customHeight="1">
      <c r="A51" s="65" t="s">
        <v>134</v>
      </c>
      <c r="B51" s="8">
        <v>41</v>
      </c>
      <c r="C51" s="31" t="s">
        <v>135</v>
      </c>
      <c r="D51" s="32"/>
      <c r="E51" s="32"/>
      <c r="F51" s="33">
        <v>20</v>
      </c>
      <c r="G51" s="34">
        <v>480</v>
      </c>
      <c r="H51" s="32">
        <v>0</v>
      </c>
      <c r="I51" s="32">
        <v>480</v>
      </c>
      <c r="J51" s="41">
        <v>1</v>
      </c>
      <c r="K51" s="39"/>
      <c r="L51" s="39" t="s">
        <v>136</v>
      </c>
      <c r="M51" s="39" t="s">
        <v>136</v>
      </c>
      <c r="N51" s="39" t="s">
        <v>136</v>
      </c>
      <c r="O51" s="39" t="s">
        <v>136</v>
      </c>
      <c r="P51" s="39" t="s">
        <v>136</v>
      </c>
      <c r="Q51" s="51"/>
      <c r="R51" s="51"/>
      <c r="S51" s="53" t="s">
        <v>143</v>
      </c>
      <c r="T51" s="48"/>
    </row>
    <row r="52" spans="1:19" ht="36.75" customHeight="1">
      <c r="A52" s="65"/>
      <c r="B52" s="8">
        <v>41</v>
      </c>
      <c r="C52" s="31" t="s">
        <v>137</v>
      </c>
      <c r="D52" s="32"/>
      <c r="E52" s="32"/>
      <c r="F52" s="33">
        <v>4</v>
      </c>
      <c r="G52" s="34">
        <v>96</v>
      </c>
      <c r="H52" s="32">
        <v>0</v>
      </c>
      <c r="I52" s="32">
        <v>96</v>
      </c>
      <c r="J52" s="41">
        <v>1</v>
      </c>
      <c r="K52" s="42"/>
      <c r="L52" s="42"/>
      <c r="M52" s="42"/>
      <c r="N52" s="42"/>
      <c r="O52" s="42"/>
      <c r="P52" s="39" t="s">
        <v>136</v>
      </c>
      <c r="Q52" s="51"/>
      <c r="R52" s="51"/>
      <c r="S52" s="53" t="s">
        <v>144</v>
      </c>
    </row>
    <row r="53" spans="1:19" ht="20.25" customHeight="1">
      <c r="A53" s="65"/>
      <c r="B53" s="8"/>
      <c r="C53" s="8" t="s">
        <v>66</v>
      </c>
      <c r="D53" s="8"/>
      <c r="E53" s="8"/>
      <c r="F53" s="19">
        <f>SUM(F51:F52)</f>
        <v>24</v>
      </c>
      <c r="G53" s="19">
        <f>SUM(G51:G52)</f>
        <v>576</v>
      </c>
      <c r="H53" s="19">
        <f>SUM(H51:H52)</f>
        <v>0</v>
      </c>
      <c r="I53" s="19">
        <f>SUM(I51:I52)</f>
        <v>576</v>
      </c>
      <c r="J53" s="19"/>
      <c r="K53" s="19"/>
      <c r="L53" s="19"/>
      <c r="M53" s="19"/>
      <c r="N53" s="19"/>
      <c r="O53" s="19"/>
      <c r="P53" s="19"/>
      <c r="Q53" s="51"/>
      <c r="R53" s="51"/>
      <c r="S53" s="53"/>
    </row>
    <row r="54" spans="1:19" ht="20.25" customHeight="1">
      <c r="A54" s="65" t="s">
        <v>138</v>
      </c>
      <c r="B54" s="65"/>
      <c r="C54" s="65"/>
      <c r="D54" s="8"/>
      <c r="E54" s="8"/>
      <c r="F54" s="19">
        <f>SUM(F16+F28+F36+F41+F50+F53)</f>
        <v>113</v>
      </c>
      <c r="G54" s="19">
        <v>2552</v>
      </c>
      <c r="H54" s="19">
        <f>SUM(H16+H28+H36+H41+H50+H52)</f>
        <v>1240</v>
      </c>
      <c r="I54" s="19">
        <f>SUM(I16+I28+I36+I41+I50+I53)</f>
        <v>1312</v>
      </c>
      <c r="J54" s="62">
        <v>0.51</v>
      </c>
      <c r="K54" s="19"/>
      <c r="L54" s="19"/>
      <c r="M54" s="19"/>
      <c r="N54" s="19"/>
      <c r="O54" s="19"/>
      <c r="P54" s="19"/>
      <c r="Q54" s="51"/>
      <c r="R54" s="51"/>
      <c r="S54" s="53"/>
    </row>
    <row r="55" spans="1:19" ht="20.25" customHeight="1">
      <c r="A55" s="65" t="s">
        <v>139</v>
      </c>
      <c r="B55" s="65"/>
      <c r="C55" s="65"/>
      <c r="D55" s="8"/>
      <c r="E55" s="11">
        <v>35</v>
      </c>
      <c r="F55" s="8"/>
      <c r="G55" s="8"/>
      <c r="H55" s="8"/>
      <c r="I55" s="8"/>
      <c r="J55" s="8"/>
      <c r="K55" s="8"/>
      <c r="L55" s="8"/>
      <c r="M55" s="8"/>
      <c r="N55" s="8"/>
      <c r="O55" s="8"/>
      <c r="P55" s="8"/>
      <c r="Q55" s="54"/>
      <c r="R55" s="54"/>
      <c r="S55" s="53"/>
    </row>
    <row r="56" spans="1:19" ht="20.25" customHeight="1">
      <c r="A56" s="65" t="s">
        <v>140</v>
      </c>
      <c r="B56" s="65"/>
      <c r="C56" s="65"/>
      <c r="D56" s="8"/>
      <c r="E56" s="11">
        <v>11</v>
      </c>
      <c r="F56" s="8"/>
      <c r="G56" s="8"/>
      <c r="H56" s="8"/>
      <c r="I56" s="8"/>
      <c r="J56" s="8"/>
      <c r="K56" s="8"/>
      <c r="L56" s="8"/>
      <c r="M56" s="8"/>
      <c r="N56" s="8"/>
      <c r="O56" s="8"/>
      <c r="P56" s="8"/>
      <c r="Q56" s="54"/>
      <c r="R56" s="54"/>
      <c r="S56" s="53"/>
    </row>
    <row r="57" spans="1:19" ht="20.25" customHeight="1">
      <c r="A57" s="65" t="s">
        <v>141</v>
      </c>
      <c r="B57" s="65"/>
      <c r="C57" s="65"/>
      <c r="D57" s="8"/>
      <c r="E57" s="11">
        <v>24</v>
      </c>
      <c r="F57" s="8"/>
      <c r="G57" s="8"/>
      <c r="H57" s="8"/>
      <c r="I57" s="8"/>
      <c r="J57" s="8"/>
      <c r="K57" s="8"/>
      <c r="L57" s="8"/>
      <c r="M57" s="8"/>
      <c r="N57" s="8"/>
      <c r="O57" s="8"/>
      <c r="P57" s="8"/>
      <c r="Q57" s="54"/>
      <c r="R57" s="54"/>
      <c r="S57" s="53"/>
    </row>
    <row r="58" spans="1:19" ht="245.25" customHeight="1">
      <c r="A58" s="66" t="s">
        <v>142</v>
      </c>
      <c r="B58" s="66"/>
      <c r="C58" s="66"/>
      <c r="D58" s="66"/>
      <c r="E58" s="66"/>
      <c r="F58" s="66"/>
      <c r="G58" s="66"/>
      <c r="H58" s="66"/>
      <c r="I58" s="66"/>
      <c r="J58" s="66"/>
      <c r="K58" s="66"/>
      <c r="L58" s="66"/>
      <c r="M58" s="66"/>
      <c r="N58" s="66"/>
      <c r="O58" s="66"/>
      <c r="P58" s="66"/>
      <c r="Q58" s="66"/>
      <c r="R58" s="66"/>
      <c r="S58" s="66"/>
    </row>
  </sheetData>
  <sheetProtection selectLockedCells="1" selectUnlockedCells="1"/>
  <mergeCells count="27">
    <mergeCell ref="S3:S5"/>
    <mergeCell ref="F3:F5"/>
    <mergeCell ref="G3:G5"/>
    <mergeCell ref="H4:H5"/>
    <mergeCell ref="I4:I5"/>
    <mergeCell ref="J4:J5"/>
    <mergeCell ref="Q3:Q5"/>
    <mergeCell ref="A57:C57"/>
    <mergeCell ref="A58:S58"/>
    <mergeCell ref="A3:A5"/>
    <mergeCell ref="A6:A16"/>
    <mergeCell ref="A17:A28"/>
    <mergeCell ref="A29:A36"/>
    <mergeCell ref="A37:A41"/>
    <mergeCell ref="A42:A50"/>
    <mergeCell ref="A51:A53"/>
    <mergeCell ref="R3:R5"/>
    <mergeCell ref="A2:S2"/>
    <mergeCell ref="H3:J3"/>
    <mergeCell ref="K3:P3"/>
    <mergeCell ref="A54:C54"/>
    <mergeCell ref="A55:C55"/>
    <mergeCell ref="A56:C56"/>
    <mergeCell ref="B3:B5"/>
    <mergeCell ref="C3:C5"/>
    <mergeCell ref="D3:D5"/>
    <mergeCell ref="E3:E5"/>
  </mergeCells>
  <printOptions/>
  <pageMargins left="0.7479166666666667" right="0.3541666666666667" top="0.5902777777777778" bottom="0.39375"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4.25"/>
  <cols>
    <col min="1" max="16384" width="8.75390625" style="1"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4.25"/>
  <cols>
    <col min="1" max="16384" width="8.75390625" style="1"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zb5</dc:creator>
  <cp:keywords/>
  <dc:description/>
  <cp:lastModifiedBy>Administrator</cp:lastModifiedBy>
  <cp:lastPrinted>2019-12-06T09:05:56Z</cp:lastPrinted>
  <dcterms:created xsi:type="dcterms:W3CDTF">2018-04-22T06:15:53Z</dcterms:created>
  <dcterms:modified xsi:type="dcterms:W3CDTF">2020-02-15T11:57:03Z</dcterms:modified>
  <cp:category/>
  <cp:version/>
  <cp:contentType/>
  <cp:contentStatus/>
  <cp:revision>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2052-11.1.0.9141</vt:lpwstr>
  </property>
</Properties>
</file>