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-15" yWindow="-15" windowWidth="14520" windowHeight="12570" tabRatio="5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0" i="1" l="1"/>
  <c r="H56" i="1" l="1"/>
  <c r="F56" i="1"/>
  <c r="E56" i="1"/>
  <c r="H43" i="1"/>
  <c r="G43" i="1"/>
  <c r="F43" i="1"/>
  <c r="E43" i="1"/>
  <c r="H34" i="1"/>
  <c r="G34" i="1"/>
  <c r="F34" i="1"/>
  <c r="E34" i="1"/>
  <c r="E20" i="1" l="1"/>
  <c r="G20" i="1"/>
  <c r="H20" i="1"/>
  <c r="K20" i="1"/>
  <c r="K58" i="1" s="1"/>
  <c r="I58" i="1"/>
  <c r="M58" i="1"/>
</calcChain>
</file>

<file path=xl/sharedStrings.xml><?xml version="1.0" encoding="utf-8"?>
<sst xmlns="http://schemas.openxmlformats.org/spreadsheetml/2006/main" count="152" uniqueCount="101">
  <si>
    <t>附件5：</t>
  </si>
  <si>
    <t>类别</t>
  </si>
  <si>
    <t>序号</t>
  </si>
  <si>
    <t>课程名称</t>
  </si>
  <si>
    <t>学分</t>
  </si>
  <si>
    <t>学时分配</t>
  </si>
  <si>
    <t>学期、教学周、课时</t>
  </si>
  <si>
    <t>考核形式</t>
  </si>
  <si>
    <t>备注</t>
  </si>
  <si>
    <t>总 学时</t>
  </si>
  <si>
    <t>理论学时</t>
  </si>
  <si>
    <t>实践学时</t>
  </si>
  <si>
    <t>一</t>
  </si>
  <si>
    <t>二</t>
  </si>
  <si>
    <t>三</t>
  </si>
  <si>
    <t>四</t>
  </si>
  <si>
    <t>五</t>
  </si>
  <si>
    <t>六</t>
  </si>
  <si>
    <t>16周</t>
  </si>
  <si>
    <t>18周</t>
  </si>
  <si>
    <t>10周</t>
  </si>
  <si>
    <t>基本素质课程模块</t>
  </si>
  <si>
    <t>公
共
基
础
课</t>
  </si>
  <si>
    <t>考试</t>
  </si>
  <si>
    <t>毛泽东思想与中国特色社会主义理论体系概论</t>
  </si>
  <si>
    <t>形势与政策</t>
  </si>
  <si>
    <t>考查</t>
  </si>
  <si>
    <t>1,2,3,4
讲座</t>
  </si>
  <si>
    <t>大学体育（基础、选项）</t>
  </si>
  <si>
    <t>军事理论</t>
  </si>
  <si>
    <t>网络课</t>
  </si>
  <si>
    <t>军事技能及入学教育</t>
  </si>
  <si>
    <t>2周</t>
  </si>
  <si>
    <t>职业生涯规划</t>
  </si>
  <si>
    <t>2×4</t>
  </si>
  <si>
    <t>2节线上课</t>
  </si>
  <si>
    <t>大学生就业与创业</t>
  </si>
  <si>
    <t>2×8</t>
  </si>
  <si>
    <t>大学生心理健康教育</t>
  </si>
  <si>
    <t>第1、2学期各上4节线上课）</t>
  </si>
  <si>
    <t>劳动教育</t>
  </si>
  <si>
    <t>专题教育</t>
  </si>
  <si>
    <t>1/2</t>
  </si>
  <si>
    <t xml:space="preserve">大学英语 </t>
  </si>
  <si>
    <t>大学美育</t>
  </si>
  <si>
    <t>小计</t>
  </si>
  <si>
    <t>限定选修课</t>
  </si>
  <si>
    <t>高等数学</t>
  </si>
  <si>
    <t>大学语文</t>
  </si>
  <si>
    <t>公共选修课</t>
  </si>
  <si>
    <t>人文素养类课程</t>
  </si>
  <si>
    <t>科学素养类课程</t>
  </si>
  <si>
    <t>专业︵技能︶课程模块</t>
  </si>
  <si>
    <t>专业基础课</t>
  </si>
  <si>
    <t>4</t>
  </si>
  <si>
    <t>专业核心课</t>
  </si>
  <si>
    <t>专业拓展课</t>
  </si>
  <si>
    <t>实    践     教    学    模    块</t>
  </si>
  <si>
    <t>总计</t>
  </si>
  <si>
    <t>周课时</t>
  </si>
  <si>
    <t>公共基础课课时占比</t>
  </si>
  <si>
    <t>选修课课时占比</t>
  </si>
  <si>
    <t xml:space="preserve"> </t>
  </si>
  <si>
    <t xml:space="preserve">  《信息安全技术应用》专业教学计划进度表(2022级统招生)</t>
    <phoneticPr fontId="12" type="noConversion"/>
  </si>
  <si>
    <t>三个学期选2个学期，开2门课</t>
    <phoneticPr fontId="12" type="noConversion"/>
  </si>
  <si>
    <t>信息安全基础</t>
    <phoneticPr fontId="12" type="noConversion"/>
  </si>
  <si>
    <t>网络技术基础</t>
    <phoneticPr fontId="12" type="noConversion"/>
  </si>
  <si>
    <t>网络安全法</t>
    <phoneticPr fontId="12" type="noConversion"/>
  </si>
  <si>
    <t>Python编程基础</t>
    <phoneticPr fontId="12" type="noConversion"/>
  </si>
  <si>
    <t>网页设计与网站开发</t>
    <phoneticPr fontId="12" type="noConversion"/>
  </si>
  <si>
    <t>防病毒技术</t>
    <phoneticPr fontId="12" type="noConversion"/>
  </si>
  <si>
    <t>考查</t>
    <phoneticPr fontId="12" type="noConversion"/>
  </si>
  <si>
    <t>路由交换技术</t>
    <phoneticPr fontId="12" type="noConversion"/>
  </si>
  <si>
    <t>Linux操作系统与安全</t>
    <phoneticPr fontId="12" type="noConversion"/>
  </si>
  <si>
    <t>数据备份与恢复</t>
    <phoneticPr fontId="12" type="noConversion"/>
  </si>
  <si>
    <t>数据库安全技术</t>
    <phoneticPr fontId="12" type="noConversion"/>
  </si>
  <si>
    <t>网络安全设备配置</t>
    <phoneticPr fontId="12" type="noConversion"/>
  </si>
  <si>
    <t>网络攻防技术</t>
    <phoneticPr fontId="12" type="noConversion"/>
  </si>
  <si>
    <t>WEB应用安全与防护</t>
    <phoneticPr fontId="12" type="noConversion"/>
  </si>
  <si>
    <t>网络安全系统集成</t>
    <phoneticPr fontId="12" type="noConversion"/>
  </si>
  <si>
    <t>云计算技术</t>
    <phoneticPr fontId="12" type="noConversion"/>
  </si>
  <si>
    <t>无线网络安全技术</t>
    <phoneticPr fontId="12" type="noConversion"/>
  </si>
  <si>
    <t>信息系统安全检测与风险评估</t>
    <phoneticPr fontId="12" type="noConversion"/>
  </si>
  <si>
    <t>Windows Server应用实训</t>
    <phoneticPr fontId="12" type="noConversion"/>
  </si>
  <si>
    <t>路由交换技术实训</t>
    <phoneticPr fontId="12" type="noConversion"/>
  </si>
  <si>
    <t>Linux应用实训</t>
    <phoneticPr fontId="12" type="noConversion"/>
  </si>
  <si>
    <t>网页设计与网站开发实训</t>
    <phoneticPr fontId="12" type="noConversion"/>
  </si>
  <si>
    <t>网络安全设备配置实训</t>
    <phoneticPr fontId="12" type="noConversion"/>
  </si>
  <si>
    <t>网络攻防技术实训</t>
    <phoneticPr fontId="12" type="noConversion"/>
  </si>
  <si>
    <t>岗位实习</t>
    <phoneticPr fontId="12" type="noConversion"/>
  </si>
  <si>
    <t>毕业设计</t>
    <phoneticPr fontId="12" type="noConversion"/>
  </si>
  <si>
    <t>1周</t>
    <phoneticPr fontId="12" type="noConversion"/>
  </si>
  <si>
    <r>
      <t>1</t>
    </r>
    <r>
      <rPr>
        <sz val="9"/>
        <color theme="1"/>
        <rFont val="宋体"/>
        <family val="3"/>
        <charset val="134"/>
      </rPr>
      <t>周</t>
    </r>
    <phoneticPr fontId="12" type="noConversion"/>
  </si>
  <si>
    <t>10周</t>
    <phoneticPr fontId="12" type="noConversion"/>
  </si>
  <si>
    <t>5周</t>
    <phoneticPr fontId="12" type="noConversion"/>
  </si>
  <si>
    <t>注：                                                                                              1.公共基础课学时不少于总学时的 25%，实践教学学时不少于总学时 50%，选修课程学时不少于总学时 10%；                                                                                         2.形势与政策设置 1 个学分，在校学习每学期不低于 8 学时，共计 32 学时，第 4 学期输入成绩。         3.军事技能及入学教育安排在第一学期，共2周，其中军事技能为军训，入学教育主要为专业认知教育；       4.公共选修课中人文素养类课程包括：《大学生人文素养》《大学生社交与礼仪》《理财思维与技能》《语言表达能力训练》《民间艺术》《民族传统体育》等。科学素养类课程包括：《工匠中国》《信息素养》等；                                                                                         5.限定选修课包括《高等数学》和《大学语文》，主要筑牢学生学业基础，由各系与基础部商定后开设,信息技术和限选课不开设在同一学期。</t>
    <phoneticPr fontId="12" type="noConversion"/>
  </si>
  <si>
    <t>网络操作系统（Windows）</t>
    <phoneticPr fontId="12" type="noConversion"/>
  </si>
  <si>
    <t>实践课课时占比</t>
    <phoneticPr fontId="12" type="noConversion"/>
  </si>
  <si>
    <t>思想道德与法治</t>
  </si>
  <si>
    <t>习近平新时代中国特色社会主义思想概论</t>
  </si>
  <si>
    <t xml:space="preserve">信息技术             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</si>
</sst>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indexed="8"/>
      <name val="宋体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宋体"/>
      <family val="3"/>
      <charset val="134"/>
    </font>
    <font>
      <b/>
      <sz val="8"/>
      <color theme="1"/>
      <name val="宋体"/>
      <family val="3"/>
      <charset val="134"/>
    </font>
    <font>
      <sz val="10"/>
      <color theme="1"/>
      <name val="黑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Protection="0">
      <alignment vertical="center"/>
    </xf>
  </cellStyleXfs>
  <cellXfs count="99"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2" fillId="2" borderId="0" xfId="0" applyFont="1" applyFill="1" applyProtection="1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shrinkToFit="1"/>
    </xf>
    <xf numFmtId="0" fontId="6" fillId="0" borderId="1" xfId="0" applyFont="1" applyBorder="1" applyAlignment="1" applyProtection="1">
      <alignment horizontal="center" vertical="center" shrinkToFit="1"/>
    </xf>
    <xf numFmtId="0" fontId="3" fillId="3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shrinkToFit="1"/>
    </xf>
    <xf numFmtId="0" fontId="6" fillId="0" borderId="1" xfId="0" applyFont="1" applyBorder="1" applyAlignment="1" applyProtection="1">
      <alignment horizontal="left" vertical="center" shrinkToFit="1"/>
    </xf>
    <xf numFmtId="0" fontId="7" fillId="0" borderId="1" xfId="0" applyFont="1" applyBorder="1" applyAlignment="1" applyProtection="1">
      <alignment horizontal="center" shrinkToFit="1"/>
    </xf>
    <xf numFmtId="0" fontId="8" fillId="3" borderId="1" xfId="0" applyFont="1" applyFill="1" applyBorder="1" applyAlignment="1" applyProtection="1">
      <alignment horizontal="center" vertical="center" shrinkToFit="1"/>
    </xf>
    <xf numFmtId="0" fontId="9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49" fontId="2" fillId="0" borderId="0" xfId="0" applyNumberFormat="1" applyFont="1" applyProtection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4" borderId="9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vertical="center"/>
    </xf>
    <xf numFmtId="49" fontId="3" fillId="3" borderId="9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shrinkToFit="1"/>
    </xf>
    <xf numFmtId="0" fontId="6" fillId="3" borderId="1" xfId="0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Border="1" applyProtection="1">
      <alignment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shrinkToFit="1"/>
    </xf>
    <xf numFmtId="0" fontId="6" fillId="0" borderId="1" xfId="0" applyFont="1" applyBorder="1" applyProtection="1">
      <alignment vertical="center"/>
    </xf>
    <xf numFmtId="0" fontId="6" fillId="3" borderId="1" xfId="0" applyFont="1" applyFill="1" applyBorder="1" applyAlignment="1" applyProtection="1">
      <alignment horizontal="center" vertical="center" shrinkToFi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0" fontId="6" fillId="0" borderId="1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9" fillId="0" borderId="5" xfId="0" applyNumberFormat="1" applyFont="1" applyBorder="1" applyAlignment="1" applyProtection="1">
      <alignment horizontal="center" vertical="center" wrapText="1"/>
    </xf>
    <xf numFmtId="49" fontId="9" fillId="0" borderId="6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center" vertical="center" shrinkToFit="1"/>
    </xf>
    <xf numFmtId="0" fontId="3" fillId="3" borderId="4" xfId="0" applyFont="1" applyFill="1" applyBorder="1" applyAlignment="1" applyProtection="1">
      <alignment horizontal="center" vertical="center" shrinkToFit="1"/>
    </xf>
    <xf numFmtId="0" fontId="8" fillId="3" borderId="4" xfId="0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10" fontId="6" fillId="0" borderId="2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="150" zoomScaleNormal="150" workbookViewId="0">
      <pane ySplit="5" topLeftCell="A42" activePane="bottomLeft" state="frozen"/>
      <selection pane="bottomLeft" activeCell="D17" sqref="D17"/>
    </sheetView>
  </sheetViews>
  <sheetFormatPr defaultColWidth="8.875" defaultRowHeight="14.25" x14ac:dyDescent="0.15"/>
  <cols>
    <col min="1" max="1" width="2.75" style="4" customWidth="1"/>
    <col min="2" max="3" width="3.25" style="4" customWidth="1"/>
    <col min="4" max="4" width="19" style="5" customWidth="1"/>
    <col min="5" max="5" width="3.5" style="4" customWidth="1"/>
    <col min="6" max="8" width="4.75" style="4" customWidth="1"/>
    <col min="9" max="9" width="4.25" style="4" customWidth="1"/>
    <col min="10" max="10" width="4.375" style="4" customWidth="1"/>
    <col min="11" max="11" width="3.625" style="4" customWidth="1"/>
    <col min="12" max="12" width="4" style="4" customWidth="1"/>
    <col min="13" max="13" width="3.75" style="4" customWidth="1"/>
    <col min="14" max="14" width="4.25" style="4" customWidth="1"/>
    <col min="15" max="15" width="4.125" style="6" customWidth="1"/>
    <col min="16" max="16" width="8.875" style="6" customWidth="1"/>
    <col min="17" max="28" width="9" style="4" bestFit="1" customWidth="1"/>
    <col min="29" max="16384" width="8.875" style="4"/>
  </cols>
  <sheetData>
    <row r="1" spans="1:16" s="2" customFormat="1" x14ac:dyDescent="0.15">
      <c r="B1" s="7" t="s">
        <v>0</v>
      </c>
      <c r="C1" s="8"/>
      <c r="D1" s="9"/>
      <c r="O1" s="34"/>
      <c r="P1" s="34"/>
    </row>
    <row r="2" spans="1:16" s="2" customFormat="1" ht="26.25" customHeight="1" x14ac:dyDescent="0.15">
      <c r="A2" s="92" t="s">
        <v>63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spans="1:16" s="2" customFormat="1" ht="14.25" customHeight="1" x14ac:dyDescent="0.15">
      <c r="A3" s="77" t="s">
        <v>1</v>
      </c>
      <c r="B3" s="77"/>
      <c r="C3" s="77" t="s">
        <v>2</v>
      </c>
      <c r="D3" s="77" t="s">
        <v>3</v>
      </c>
      <c r="E3" s="77" t="s">
        <v>4</v>
      </c>
      <c r="F3" s="93" t="s">
        <v>5</v>
      </c>
      <c r="G3" s="94"/>
      <c r="H3" s="95"/>
      <c r="I3" s="77" t="s">
        <v>6</v>
      </c>
      <c r="J3" s="77"/>
      <c r="K3" s="77"/>
      <c r="L3" s="77"/>
      <c r="M3" s="77"/>
      <c r="N3" s="77"/>
      <c r="O3" s="74" t="s">
        <v>7</v>
      </c>
      <c r="P3" s="74" t="s">
        <v>8</v>
      </c>
    </row>
    <row r="4" spans="1:16" s="2" customFormat="1" ht="15" customHeight="1" x14ac:dyDescent="0.15">
      <c r="A4" s="77"/>
      <c r="B4" s="77"/>
      <c r="C4" s="77"/>
      <c r="D4" s="77"/>
      <c r="E4" s="77"/>
      <c r="F4" s="78" t="s">
        <v>9</v>
      </c>
      <c r="G4" s="77" t="s">
        <v>10</v>
      </c>
      <c r="H4" s="77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74"/>
      <c r="P4" s="74"/>
    </row>
    <row r="5" spans="1:16" s="2" customFormat="1" ht="18.75" customHeight="1" x14ac:dyDescent="0.15">
      <c r="A5" s="77"/>
      <c r="B5" s="77"/>
      <c r="C5" s="77"/>
      <c r="D5" s="77"/>
      <c r="E5" s="77"/>
      <c r="F5" s="79"/>
      <c r="G5" s="77"/>
      <c r="H5" s="77"/>
      <c r="I5" s="10" t="s">
        <v>18</v>
      </c>
      <c r="J5" s="10" t="s">
        <v>19</v>
      </c>
      <c r="K5" s="10" t="s">
        <v>19</v>
      </c>
      <c r="L5" s="10" t="s">
        <v>19</v>
      </c>
      <c r="M5" s="10" t="s">
        <v>20</v>
      </c>
      <c r="N5" s="10" t="s">
        <v>19</v>
      </c>
      <c r="O5" s="74"/>
      <c r="P5" s="74"/>
    </row>
    <row r="6" spans="1:16" s="2" customFormat="1" ht="23.1" customHeight="1" x14ac:dyDescent="0.15">
      <c r="A6" s="78" t="s">
        <v>21</v>
      </c>
      <c r="B6" s="78" t="s">
        <v>22</v>
      </c>
      <c r="C6" s="11">
        <v>1</v>
      </c>
      <c r="D6" s="70" t="s">
        <v>98</v>
      </c>
      <c r="E6" s="11">
        <v>3</v>
      </c>
      <c r="F6" s="11">
        <v>48</v>
      </c>
      <c r="G6" s="11">
        <v>40</v>
      </c>
      <c r="H6" s="11">
        <v>8</v>
      </c>
      <c r="I6" s="10">
        <v>3</v>
      </c>
      <c r="J6" s="10"/>
      <c r="K6" s="10"/>
      <c r="L6" s="10"/>
      <c r="M6" s="10"/>
      <c r="N6" s="10"/>
      <c r="O6" s="36" t="s">
        <v>23</v>
      </c>
      <c r="P6" s="36"/>
    </row>
    <row r="7" spans="1:16" s="2" customFormat="1" ht="30" customHeight="1" x14ac:dyDescent="0.15">
      <c r="A7" s="96"/>
      <c r="B7" s="96"/>
      <c r="C7" s="11">
        <v>2</v>
      </c>
      <c r="D7" s="70" t="s">
        <v>24</v>
      </c>
      <c r="E7" s="10">
        <v>2</v>
      </c>
      <c r="F7" s="10">
        <v>32</v>
      </c>
      <c r="G7" s="10">
        <v>28</v>
      </c>
      <c r="H7" s="10">
        <v>4</v>
      </c>
      <c r="I7" s="10"/>
      <c r="J7" s="37">
        <v>2</v>
      </c>
      <c r="K7" s="10"/>
      <c r="L7" s="10"/>
      <c r="M7" s="10"/>
      <c r="N7" s="10"/>
      <c r="O7" s="35" t="s">
        <v>23</v>
      </c>
      <c r="P7" s="35"/>
    </row>
    <row r="8" spans="1:16" s="2" customFormat="1" ht="30" customHeight="1" x14ac:dyDescent="0.15">
      <c r="A8" s="96"/>
      <c r="B8" s="96"/>
      <c r="C8" s="71">
        <v>3</v>
      </c>
      <c r="D8" s="70" t="s">
        <v>99</v>
      </c>
      <c r="E8" s="70">
        <v>3</v>
      </c>
      <c r="F8" s="70">
        <v>48</v>
      </c>
      <c r="G8" s="70">
        <v>40</v>
      </c>
      <c r="H8" s="70">
        <v>8</v>
      </c>
      <c r="I8" s="70"/>
      <c r="J8" s="68">
        <v>3</v>
      </c>
      <c r="K8" s="70"/>
      <c r="L8" s="70"/>
      <c r="M8" s="70"/>
      <c r="N8" s="70"/>
      <c r="O8" s="69" t="s">
        <v>23</v>
      </c>
      <c r="P8" s="69"/>
    </row>
    <row r="9" spans="1:16" s="2" customFormat="1" ht="22.5" x14ac:dyDescent="0.15">
      <c r="A9" s="96"/>
      <c r="B9" s="96"/>
      <c r="C9" s="71">
        <v>4</v>
      </c>
      <c r="D9" s="10" t="s">
        <v>25</v>
      </c>
      <c r="E9" s="10">
        <v>1</v>
      </c>
      <c r="F9" s="10">
        <v>32</v>
      </c>
      <c r="G9" s="10">
        <v>32</v>
      </c>
      <c r="H9" s="10">
        <v>0</v>
      </c>
      <c r="I9" s="10"/>
      <c r="J9" s="10"/>
      <c r="K9" s="10"/>
      <c r="L9" s="10"/>
      <c r="M9" s="10"/>
      <c r="N9" s="10"/>
      <c r="O9" s="35" t="s">
        <v>26</v>
      </c>
      <c r="P9" s="35" t="s">
        <v>27</v>
      </c>
    </row>
    <row r="10" spans="1:16" s="2" customFormat="1" x14ac:dyDescent="0.15">
      <c r="A10" s="96"/>
      <c r="B10" s="96"/>
      <c r="C10" s="71">
        <v>5</v>
      </c>
      <c r="D10" s="12" t="s">
        <v>28</v>
      </c>
      <c r="E10" s="10">
        <v>7</v>
      </c>
      <c r="F10" s="10">
        <v>108</v>
      </c>
      <c r="G10" s="10">
        <v>8</v>
      </c>
      <c r="H10" s="10">
        <v>100</v>
      </c>
      <c r="I10" s="10">
        <v>2</v>
      </c>
      <c r="J10" s="10">
        <v>2</v>
      </c>
      <c r="K10" s="10">
        <v>2</v>
      </c>
      <c r="L10" s="10"/>
      <c r="M10" s="10"/>
      <c r="N10" s="10"/>
      <c r="O10" s="35" t="s">
        <v>23</v>
      </c>
      <c r="P10" s="35"/>
    </row>
    <row r="11" spans="1:16" s="2" customFormat="1" x14ac:dyDescent="0.15">
      <c r="A11" s="96"/>
      <c r="B11" s="96"/>
      <c r="C11" s="71">
        <v>6</v>
      </c>
      <c r="D11" s="10" t="s">
        <v>29</v>
      </c>
      <c r="E11" s="10">
        <v>2</v>
      </c>
      <c r="F11" s="10">
        <v>36</v>
      </c>
      <c r="G11" s="10">
        <v>36</v>
      </c>
      <c r="H11" s="10">
        <v>0</v>
      </c>
      <c r="I11" s="10"/>
      <c r="J11" s="10"/>
      <c r="K11" s="10"/>
      <c r="L11" s="10"/>
      <c r="M11" s="10"/>
      <c r="N11" s="10"/>
      <c r="O11" s="35" t="s">
        <v>26</v>
      </c>
      <c r="P11" s="35" t="s">
        <v>30</v>
      </c>
    </row>
    <row r="12" spans="1:16" s="2" customFormat="1" ht="27.75" customHeight="1" x14ac:dyDescent="0.15">
      <c r="A12" s="96"/>
      <c r="B12" s="96"/>
      <c r="C12" s="71">
        <v>7</v>
      </c>
      <c r="D12" s="10" t="s">
        <v>31</v>
      </c>
      <c r="E12" s="10">
        <v>7</v>
      </c>
      <c r="F12" s="10">
        <v>120</v>
      </c>
      <c r="G12" s="10">
        <v>8</v>
      </c>
      <c r="H12" s="10">
        <v>112</v>
      </c>
      <c r="I12" s="38" t="s">
        <v>32</v>
      </c>
      <c r="J12" s="10"/>
      <c r="K12" s="10"/>
      <c r="L12" s="10"/>
      <c r="M12" s="10"/>
      <c r="N12" s="10"/>
      <c r="O12" s="35" t="s">
        <v>26</v>
      </c>
      <c r="P12" s="35"/>
    </row>
    <row r="13" spans="1:16" s="2" customFormat="1" ht="21.75" customHeight="1" x14ac:dyDescent="0.15">
      <c r="A13" s="96"/>
      <c r="B13" s="96"/>
      <c r="C13" s="71">
        <v>8</v>
      </c>
      <c r="D13" s="10" t="s">
        <v>33</v>
      </c>
      <c r="E13" s="10">
        <v>1</v>
      </c>
      <c r="F13" s="10">
        <v>12</v>
      </c>
      <c r="G13" s="10">
        <v>8</v>
      </c>
      <c r="H13" s="10">
        <v>4</v>
      </c>
      <c r="I13" s="10" t="s">
        <v>34</v>
      </c>
      <c r="J13" s="10"/>
      <c r="K13" s="10"/>
      <c r="L13" s="10"/>
      <c r="M13" s="10"/>
      <c r="N13" s="10"/>
      <c r="O13" s="35" t="s">
        <v>23</v>
      </c>
      <c r="P13" s="35" t="s">
        <v>35</v>
      </c>
    </row>
    <row r="14" spans="1:16" s="2" customFormat="1" ht="21" customHeight="1" x14ac:dyDescent="0.15">
      <c r="A14" s="96"/>
      <c r="B14" s="96"/>
      <c r="C14" s="71">
        <v>9</v>
      </c>
      <c r="D14" s="10" t="s">
        <v>36</v>
      </c>
      <c r="E14" s="10">
        <v>1</v>
      </c>
      <c r="F14" s="10">
        <v>20</v>
      </c>
      <c r="G14" s="10">
        <v>16</v>
      </c>
      <c r="H14" s="10">
        <v>4</v>
      </c>
      <c r="I14" s="10"/>
      <c r="J14" s="10"/>
      <c r="K14" s="10"/>
      <c r="L14" s="10" t="s">
        <v>37</v>
      </c>
      <c r="M14" s="10"/>
      <c r="N14" s="10"/>
      <c r="O14" s="35" t="s">
        <v>23</v>
      </c>
      <c r="P14" s="35" t="s">
        <v>35</v>
      </c>
    </row>
    <row r="15" spans="1:16" s="2" customFormat="1" ht="33" customHeight="1" x14ac:dyDescent="0.15">
      <c r="A15" s="96"/>
      <c r="B15" s="96"/>
      <c r="C15" s="71">
        <v>10</v>
      </c>
      <c r="D15" s="10" t="s">
        <v>38</v>
      </c>
      <c r="E15" s="10">
        <v>2</v>
      </c>
      <c r="F15" s="10">
        <v>32</v>
      </c>
      <c r="G15" s="10">
        <v>16</v>
      </c>
      <c r="H15" s="10">
        <v>16</v>
      </c>
      <c r="I15" s="10" t="s">
        <v>37</v>
      </c>
      <c r="J15" s="10" t="s">
        <v>37</v>
      </c>
      <c r="K15" s="10"/>
      <c r="L15" s="10"/>
      <c r="M15" s="10"/>
      <c r="N15" s="10"/>
      <c r="O15" s="35" t="s">
        <v>26</v>
      </c>
      <c r="P15" s="35" t="s">
        <v>39</v>
      </c>
    </row>
    <row r="16" spans="1:16" s="2" customFormat="1" ht="24" customHeight="1" x14ac:dyDescent="0.15">
      <c r="A16" s="96"/>
      <c r="B16" s="96"/>
      <c r="C16" s="71">
        <v>11</v>
      </c>
      <c r="D16" s="10" t="s">
        <v>40</v>
      </c>
      <c r="E16" s="10">
        <v>1</v>
      </c>
      <c r="F16" s="10">
        <v>32</v>
      </c>
      <c r="G16" s="10">
        <v>4</v>
      </c>
      <c r="H16" s="10">
        <v>28</v>
      </c>
      <c r="I16" s="10"/>
      <c r="J16" s="10"/>
      <c r="K16" s="10"/>
      <c r="L16" s="10"/>
      <c r="M16" s="10"/>
      <c r="N16" s="10"/>
      <c r="O16" s="35" t="s">
        <v>26</v>
      </c>
      <c r="P16" s="35" t="s">
        <v>41</v>
      </c>
    </row>
    <row r="17" spans="1:16" s="3" customFormat="1" x14ac:dyDescent="0.15">
      <c r="A17" s="96"/>
      <c r="B17" s="96"/>
      <c r="C17" s="71">
        <v>12</v>
      </c>
      <c r="D17" s="13" t="s">
        <v>100</v>
      </c>
      <c r="E17" s="13">
        <v>3</v>
      </c>
      <c r="F17" s="13">
        <v>48</v>
      </c>
      <c r="G17" s="13">
        <v>24</v>
      </c>
      <c r="H17" s="13">
        <v>24</v>
      </c>
      <c r="I17" s="13">
        <v>3</v>
      </c>
      <c r="J17" s="13"/>
      <c r="K17" s="13"/>
      <c r="L17" s="13"/>
      <c r="M17" s="13"/>
      <c r="N17" s="13"/>
      <c r="O17" s="39" t="s">
        <v>23</v>
      </c>
      <c r="P17" s="39" t="s">
        <v>42</v>
      </c>
    </row>
    <row r="18" spans="1:16" s="2" customFormat="1" x14ac:dyDescent="0.15">
      <c r="A18" s="96"/>
      <c r="B18" s="96"/>
      <c r="C18" s="71">
        <v>13</v>
      </c>
      <c r="D18" s="10" t="s">
        <v>43</v>
      </c>
      <c r="E18" s="12">
        <v>8</v>
      </c>
      <c r="F18" s="10">
        <v>128</v>
      </c>
      <c r="G18" s="10">
        <v>112</v>
      </c>
      <c r="H18" s="10">
        <v>16</v>
      </c>
      <c r="I18" s="10">
        <v>4</v>
      </c>
      <c r="J18" s="10">
        <v>4</v>
      </c>
      <c r="K18" s="10"/>
      <c r="L18" s="10"/>
      <c r="M18" s="10"/>
      <c r="N18" s="10"/>
      <c r="O18" s="35" t="s">
        <v>23</v>
      </c>
      <c r="P18" s="35"/>
    </row>
    <row r="19" spans="1:16" s="2" customFormat="1" x14ac:dyDescent="0.15">
      <c r="A19" s="96"/>
      <c r="B19" s="96"/>
      <c r="C19" s="71">
        <v>14</v>
      </c>
      <c r="D19" s="14" t="s">
        <v>44</v>
      </c>
      <c r="E19" s="15">
        <v>2</v>
      </c>
      <c r="F19" s="16">
        <v>32</v>
      </c>
      <c r="G19" s="16">
        <v>24</v>
      </c>
      <c r="H19" s="16">
        <v>8</v>
      </c>
      <c r="I19" s="40">
        <v>2</v>
      </c>
      <c r="J19" s="40"/>
      <c r="K19" s="16"/>
      <c r="L19" s="16"/>
      <c r="M19" s="16"/>
      <c r="N19" s="16"/>
      <c r="O19" s="41" t="s">
        <v>26</v>
      </c>
      <c r="P19" s="42" t="s">
        <v>42</v>
      </c>
    </row>
    <row r="20" spans="1:16" s="2" customFormat="1" x14ac:dyDescent="0.15">
      <c r="A20" s="96"/>
      <c r="B20" s="97"/>
      <c r="C20" s="80" t="s">
        <v>45</v>
      </c>
      <c r="D20" s="81"/>
      <c r="E20" s="17">
        <f>SUM(E6:E19)</f>
        <v>43</v>
      </c>
      <c r="F20" s="17">
        <f>SUM(F6:F19)</f>
        <v>728</v>
      </c>
      <c r="G20" s="17">
        <f>SUM(G6:G19)</f>
        <v>396</v>
      </c>
      <c r="H20" s="17">
        <f>SUM(H6:H19)</f>
        <v>332</v>
      </c>
      <c r="I20" s="17">
        <v>18</v>
      </c>
      <c r="J20" s="17">
        <v>13</v>
      </c>
      <c r="K20" s="17">
        <f>SUM(K6:K19)</f>
        <v>2</v>
      </c>
      <c r="L20" s="17">
        <v>2</v>
      </c>
      <c r="M20" s="17"/>
      <c r="N20" s="17"/>
      <c r="O20" s="43"/>
      <c r="P20" s="44"/>
    </row>
    <row r="21" spans="1:16" s="2" customFormat="1" ht="21" customHeight="1" x14ac:dyDescent="0.15">
      <c r="A21" s="96"/>
      <c r="B21" s="78" t="s">
        <v>46</v>
      </c>
      <c r="C21" s="11">
        <v>1</v>
      </c>
      <c r="D21" s="18" t="s">
        <v>47</v>
      </c>
      <c r="E21" s="19">
        <v>4</v>
      </c>
      <c r="F21" s="19">
        <v>60</v>
      </c>
      <c r="G21" s="19">
        <v>52</v>
      </c>
      <c r="H21" s="19">
        <v>8</v>
      </c>
      <c r="I21" s="45"/>
      <c r="J21" s="45">
        <v>4</v>
      </c>
      <c r="K21" s="19"/>
      <c r="L21" s="19"/>
      <c r="M21" s="19"/>
      <c r="N21" s="19"/>
      <c r="O21" s="46" t="s">
        <v>23</v>
      </c>
      <c r="P21" s="75"/>
    </row>
    <row r="22" spans="1:16" s="2" customFormat="1" ht="21.95" customHeight="1" x14ac:dyDescent="0.15">
      <c r="A22" s="96"/>
      <c r="B22" s="96"/>
      <c r="C22" s="11">
        <v>2</v>
      </c>
      <c r="D22" s="10" t="s">
        <v>48</v>
      </c>
      <c r="E22" s="10">
        <v>2</v>
      </c>
      <c r="F22" s="10">
        <v>32</v>
      </c>
      <c r="G22" s="10">
        <v>24</v>
      </c>
      <c r="H22" s="10">
        <v>8</v>
      </c>
      <c r="I22" s="10"/>
      <c r="J22" s="10"/>
      <c r="K22" s="10"/>
      <c r="L22" s="10"/>
      <c r="M22" s="10"/>
      <c r="N22" s="10"/>
      <c r="O22" s="35" t="s">
        <v>23</v>
      </c>
      <c r="P22" s="76"/>
    </row>
    <row r="23" spans="1:16" s="2" customFormat="1" ht="20.100000000000001" customHeight="1" x14ac:dyDescent="0.15">
      <c r="A23" s="96"/>
      <c r="B23" s="97"/>
      <c r="C23" s="80" t="s">
        <v>45</v>
      </c>
      <c r="D23" s="81"/>
      <c r="E23" s="20">
        <v>4</v>
      </c>
      <c r="F23" s="20">
        <v>60</v>
      </c>
      <c r="G23" s="20">
        <v>52</v>
      </c>
      <c r="H23" s="20">
        <v>8</v>
      </c>
      <c r="I23" s="20"/>
      <c r="J23" s="20">
        <v>4</v>
      </c>
      <c r="K23" s="20"/>
      <c r="L23" s="47"/>
      <c r="M23" s="47"/>
      <c r="N23" s="47"/>
      <c r="O23" s="48"/>
      <c r="P23" s="49"/>
    </row>
    <row r="24" spans="1:16" s="2" customFormat="1" ht="24" customHeight="1" x14ac:dyDescent="0.15">
      <c r="A24" s="96"/>
      <c r="B24" s="77" t="s">
        <v>49</v>
      </c>
      <c r="C24" s="21">
        <v>1</v>
      </c>
      <c r="D24" s="22" t="s">
        <v>50</v>
      </c>
      <c r="E24" s="23">
        <v>2</v>
      </c>
      <c r="F24" s="23">
        <v>32</v>
      </c>
      <c r="G24" s="23">
        <v>24</v>
      </c>
      <c r="H24" s="23">
        <v>8</v>
      </c>
      <c r="I24" s="21"/>
      <c r="J24" s="10"/>
      <c r="K24" s="10"/>
      <c r="L24" s="10"/>
      <c r="M24" s="10"/>
      <c r="N24" s="10"/>
      <c r="O24" s="35" t="s">
        <v>26</v>
      </c>
      <c r="P24" s="75" t="s">
        <v>64</v>
      </c>
    </row>
    <row r="25" spans="1:16" s="2" customFormat="1" ht="21.95" customHeight="1" x14ac:dyDescent="0.15">
      <c r="A25" s="96"/>
      <c r="B25" s="77"/>
      <c r="C25" s="21">
        <v>2</v>
      </c>
      <c r="D25" s="22" t="s">
        <v>51</v>
      </c>
      <c r="E25" s="23">
        <v>2</v>
      </c>
      <c r="F25" s="23">
        <v>32</v>
      </c>
      <c r="G25" s="23">
        <v>24</v>
      </c>
      <c r="H25" s="23">
        <v>8</v>
      </c>
      <c r="I25" s="21"/>
      <c r="J25" s="10"/>
      <c r="K25" s="10"/>
      <c r="L25" s="10"/>
      <c r="M25" s="10"/>
      <c r="N25" s="10"/>
      <c r="O25" s="35" t="s">
        <v>26</v>
      </c>
      <c r="P25" s="76"/>
    </row>
    <row r="26" spans="1:16" s="2" customFormat="1" ht="18" customHeight="1" x14ac:dyDescent="0.15">
      <c r="A26" s="97"/>
      <c r="B26" s="98"/>
      <c r="C26" s="80" t="s">
        <v>45</v>
      </c>
      <c r="D26" s="81"/>
      <c r="E26" s="20">
        <v>4</v>
      </c>
      <c r="F26" s="20">
        <v>64</v>
      </c>
      <c r="G26" s="20">
        <v>48</v>
      </c>
      <c r="H26" s="20">
        <v>16</v>
      </c>
      <c r="I26" s="50"/>
      <c r="J26" s="51"/>
      <c r="K26" s="51">
        <v>2</v>
      </c>
      <c r="L26" s="51">
        <v>2</v>
      </c>
      <c r="M26" s="47"/>
      <c r="N26" s="47"/>
      <c r="O26" s="48"/>
      <c r="P26" s="48"/>
    </row>
    <row r="27" spans="1:16" s="2" customFormat="1" x14ac:dyDescent="0.15">
      <c r="A27" s="77" t="s">
        <v>52</v>
      </c>
      <c r="B27" s="77" t="s">
        <v>53</v>
      </c>
      <c r="C27" s="10">
        <v>1</v>
      </c>
      <c r="D27" s="24" t="s">
        <v>65</v>
      </c>
      <c r="E27" s="25">
        <v>3</v>
      </c>
      <c r="F27" s="25">
        <v>48</v>
      </c>
      <c r="G27" s="25">
        <v>24</v>
      </c>
      <c r="H27" s="25">
        <v>24</v>
      </c>
      <c r="I27" s="52">
        <v>3</v>
      </c>
      <c r="J27" s="53"/>
      <c r="K27" s="54"/>
      <c r="L27" s="52"/>
      <c r="M27" s="52"/>
      <c r="N27" s="52"/>
      <c r="O27" s="52" t="s">
        <v>71</v>
      </c>
      <c r="P27" s="75"/>
    </row>
    <row r="28" spans="1:16" s="2" customFormat="1" x14ac:dyDescent="0.2">
      <c r="A28" s="77"/>
      <c r="B28" s="77"/>
      <c r="C28" s="10">
        <v>2</v>
      </c>
      <c r="D28" s="26" t="s">
        <v>66</v>
      </c>
      <c r="E28" s="27">
        <v>4</v>
      </c>
      <c r="F28" s="25">
        <v>64</v>
      </c>
      <c r="G28" s="25">
        <v>32</v>
      </c>
      <c r="H28" s="19">
        <v>32</v>
      </c>
      <c r="I28" s="52">
        <v>4</v>
      </c>
      <c r="J28" s="52"/>
      <c r="K28" s="52"/>
      <c r="L28" s="52"/>
      <c r="M28" s="52"/>
      <c r="N28" s="52"/>
      <c r="O28" s="52" t="s">
        <v>23</v>
      </c>
      <c r="P28" s="76"/>
    </row>
    <row r="29" spans="1:16" s="2" customFormat="1" x14ac:dyDescent="0.2">
      <c r="A29" s="77"/>
      <c r="B29" s="77"/>
      <c r="C29" s="10">
        <v>3</v>
      </c>
      <c r="D29" s="26" t="s">
        <v>67</v>
      </c>
      <c r="E29" s="27">
        <v>2</v>
      </c>
      <c r="F29" s="25">
        <v>32</v>
      </c>
      <c r="G29" s="25">
        <v>20</v>
      </c>
      <c r="H29" s="25">
        <v>12</v>
      </c>
      <c r="I29" s="52"/>
      <c r="J29" s="52">
        <v>2</v>
      </c>
      <c r="K29" s="54"/>
      <c r="L29" s="52"/>
      <c r="M29" s="52"/>
      <c r="N29" s="52"/>
      <c r="O29" s="52" t="s">
        <v>71</v>
      </c>
      <c r="P29" s="52"/>
    </row>
    <row r="30" spans="1:16" s="2" customFormat="1" x14ac:dyDescent="0.2">
      <c r="A30" s="77"/>
      <c r="B30" s="77"/>
      <c r="C30" s="10">
        <v>4</v>
      </c>
      <c r="D30" s="24" t="s">
        <v>96</v>
      </c>
      <c r="E30" s="27">
        <v>4</v>
      </c>
      <c r="F30" s="25">
        <v>64</v>
      </c>
      <c r="G30" s="25">
        <v>32</v>
      </c>
      <c r="H30" s="25">
        <v>32</v>
      </c>
      <c r="I30" s="53"/>
      <c r="J30" s="52">
        <v>4</v>
      </c>
      <c r="K30" s="52"/>
      <c r="L30" s="52"/>
      <c r="M30" s="52"/>
      <c r="N30" s="52"/>
      <c r="O30" s="52" t="s">
        <v>23</v>
      </c>
      <c r="P30" s="55"/>
    </row>
    <row r="31" spans="1:16" s="2" customFormat="1" ht="14.25" customHeight="1" x14ac:dyDescent="0.2">
      <c r="A31" s="77"/>
      <c r="B31" s="77"/>
      <c r="C31" s="10">
        <v>5</v>
      </c>
      <c r="D31" s="24" t="s">
        <v>68</v>
      </c>
      <c r="E31" s="27">
        <v>4</v>
      </c>
      <c r="F31" s="25">
        <v>64</v>
      </c>
      <c r="G31" s="25">
        <v>32</v>
      </c>
      <c r="H31" s="25">
        <v>32</v>
      </c>
      <c r="I31" s="52"/>
      <c r="J31" s="52"/>
      <c r="K31" s="52">
        <v>4</v>
      </c>
      <c r="L31" s="52"/>
      <c r="M31" s="52"/>
      <c r="N31" s="52"/>
      <c r="O31" s="52" t="s">
        <v>71</v>
      </c>
      <c r="P31" s="56"/>
    </row>
    <row r="32" spans="1:16" s="2" customFormat="1" x14ac:dyDescent="0.2">
      <c r="A32" s="77"/>
      <c r="B32" s="77"/>
      <c r="C32" s="10">
        <v>6</v>
      </c>
      <c r="D32" s="26" t="s">
        <v>69</v>
      </c>
      <c r="E32" s="27">
        <v>4</v>
      </c>
      <c r="F32" s="25">
        <v>64</v>
      </c>
      <c r="G32" s="25">
        <v>32</v>
      </c>
      <c r="H32" s="25">
        <v>32</v>
      </c>
      <c r="I32" s="52"/>
      <c r="J32" s="52"/>
      <c r="K32" s="52">
        <v>4</v>
      </c>
      <c r="L32" s="52"/>
      <c r="M32" s="52"/>
      <c r="N32" s="52"/>
      <c r="O32" s="52" t="s">
        <v>23</v>
      </c>
      <c r="P32" s="55"/>
    </row>
    <row r="33" spans="1:16" s="2" customFormat="1" x14ac:dyDescent="0.2">
      <c r="A33" s="77"/>
      <c r="B33" s="77"/>
      <c r="C33" s="10">
        <v>7</v>
      </c>
      <c r="D33" s="26" t="s">
        <v>70</v>
      </c>
      <c r="E33" s="27">
        <v>3</v>
      </c>
      <c r="F33" s="25">
        <v>50</v>
      </c>
      <c r="G33" s="25">
        <v>26</v>
      </c>
      <c r="H33" s="25">
        <v>24</v>
      </c>
      <c r="I33" s="52"/>
      <c r="J33" s="52"/>
      <c r="K33" s="52"/>
      <c r="L33" s="52"/>
      <c r="M33" s="52">
        <v>5</v>
      </c>
      <c r="N33" s="52"/>
      <c r="O33" s="52" t="s">
        <v>23</v>
      </c>
      <c r="P33" s="55" t="s">
        <v>54</v>
      </c>
    </row>
    <row r="34" spans="1:16" s="2" customFormat="1" x14ac:dyDescent="0.15">
      <c r="A34" s="77"/>
      <c r="B34" s="77"/>
      <c r="C34" s="83" t="s">
        <v>45</v>
      </c>
      <c r="D34" s="84"/>
      <c r="E34" s="28">
        <f>SUM(E27:E33)</f>
        <v>24</v>
      </c>
      <c r="F34" s="28">
        <f>SUM(F27:F33)</f>
        <v>386</v>
      </c>
      <c r="G34" s="28">
        <f>SUM(G27:G33)</f>
        <v>198</v>
      </c>
      <c r="H34" s="28">
        <f>SUM(H27:H33)</f>
        <v>188</v>
      </c>
      <c r="I34" s="28">
        <v>7</v>
      </c>
      <c r="J34" s="28">
        <v>6</v>
      </c>
      <c r="K34" s="28">
        <v>8</v>
      </c>
      <c r="L34" s="28"/>
      <c r="M34" s="51">
        <v>5</v>
      </c>
      <c r="N34" s="51"/>
      <c r="O34" s="48"/>
      <c r="P34" s="48"/>
    </row>
    <row r="35" spans="1:16" s="2" customFormat="1" ht="14.25" customHeight="1" x14ac:dyDescent="0.15">
      <c r="A35" s="77"/>
      <c r="B35" s="77" t="s">
        <v>55</v>
      </c>
      <c r="C35" s="10">
        <v>1</v>
      </c>
      <c r="D35" s="24" t="s">
        <v>72</v>
      </c>
      <c r="E35" s="25">
        <v>4</v>
      </c>
      <c r="F35" s="25">
        <v>64</v>
      </c>
      <c r="G35" s="25">
        <v>32</v>
      </c>
      <c r="H35" s="25">
        <v>32</v>
      </c>
      <c r="I35" s="54"/>
      <c r="J35" s="52">
        <v>4</v>
      </c>
      <c r="K35" s="52"/>
      <c r="L35" s="52"/>
      <c r="M35" s="52"/>
      <c r="N35" s="52"/>
      <c r="O35" s="52" t="s">
        <v>23</v>
      </c>
      <c r="P35" s="52"/>
    </row>
    <row r="36" spans="1:16" s="2" customFormat="1" x14ac:dyDescent="0.15">
      <c r="A36" s="77"/>
      <c r="B36" s="77"/>
      <c r="C36" s="10">
        <v>2</v>
      </c>
      <c r="D36" s="24" t="s">
        <v>73</v>
      </c>
      <c r="E36" s="25">
        <v>6</v>
      </c>
      <c r="F36" s="25">
        <v>96</v>
      </c>
      <c r="G36" s="25">
        <v>48</v>
      </c>
      <c r="H36" s="25">
        <v>48</v>
      </c>
      <c r="I36" s="52"/>
      <c r="J36" s="52"/>
      <c r="K36" s="52">
        <v>6</v>
      </c>
      <c r="L36" s="52"/>
      <c r="M36" s="52"/>
      <c r="N36" s="52"/>
      <c r="O36" s="52" t="s">
        <v>23</v>
      </c>
      <c r="P36" s="52"/>
    </row>
    <row r="37" spans="1:16" s="2" customFormat="1" x14ac:dyDescent="0.15">
      <c r="A37" s="77"/>
      <c r="B37" s="77"/>
      <c r="C37" s="10">
        <v>3</v>
      </c>
      <c r="D37" s="24" t="s">
        <v>74</v>
      </c>
      <c r="E37" s="25">
        <v>4</v>
      </c>
      <c r="F37" s="25">
        <v>64</v>
      </c>
      <c r="G37" s="25">
        <v>32</v>
      </c>
      <c r="H37" s="25">
        <v>32</v>
      </c>
      <c r="I37" s="52"/>
      <c r="J37" s="52"/>
      <c r="K37" s="52">
        <v>4</v>
      </c>
      <c r="L37" s="52"/>
      <c r="M37" s="52"/>
      <c r="N37" s="52"/>
      <c r="O37" s="52" t="s">
        <v>23</v>
      </c>
      <c r="P37" s="55"/>
    </row>
    <row r="38" spans="1:16" s="2" customFormat="1" x14ac:dyDescent="0.15">
      <c r="A38" s="77"/>
      <c r="B38" s="77"/>
      <c r="C38" s="10">
        <v>4</v>
      </c>
      <c r="D38" s="24" t="s">
        <v>75</v>
      </c>
      <c r="E38" s="25">
        <v>6</v>
      </c>
      <c r="F38" s="25">
        <v>96</v>
      </c>
      <c r="G38" s="25">
        <v>48</v>
      </c>
      <c r="H38" s="25">
        <v>48</v>
      </c>
      <c r="I38" s="52"/>
      <c r="J38" s="52"/>
      <c r="K38" s="52"/>
      <c r="L38" s="52">
        <v>6</v>
      </c>
      <c r="M38" s="52"/>
      <c r="N38" s="52"/>
      <c r="O38" s="52" t="s">
        <v>23</v>
      </c>
      <c r="P38" s="55"/>
    </row>
    <row r="39" spans="1:16" s="2" customFormat="1" x14ac:dyDescent="0.15">
      <c r="A39" s="77"/>
      <c r="B39" s="77"/>
      <c r="C39" s="10">
        <v>5</v>
      </c>
      <c r="D39" s="24" t="s">
        <v>76</v>
      </c>
      <c r="E39" s="25">
        <v>4</v>
      </c>
      <c r="F39" s="25">
        <v>64</v>
      </c>
      <c r="G39" s="25">
        <v>32</v>
      </c>
      <c r="H39" s="25">
        <v>32</v>
      </c>
      <c r="I39" s="52"/>
      <c r="J39" s="52"/>
      <c r="K39" s="52"/>
      <c r="L39" s="52">
        <v>4</v>
      </c>
      <c r="M39" s="52"/>
      <c r="N39" s="52"/>
      <c r="O39" s="52" t="s">
        <v>23</v>
      </c>
      <c r="P39" s="55"/>
    </row>
    <row r="40" spans="1:16" s="2" customFormat="1" ht="18.95" customHeight="1" x14ac:dyDescent="0.15">
      <c r="A40" s="77"/>
      <c r="B40" s="77"/>
      <c r="C40" s="10">
        <v>6</v>
      </c>
      <c r="D40" s="24" t="s">
        <v>77</v>
      </c>
      <c r="E40" s="25">
        <v>4</v>
      </c>
      <c r="F40" s="25">
        <v>64</v>
      </c>
      <c r="G40" s="25">
        <v>32</v>
      </c>
      <c r="H40" s="25">
        <v>32</v>
      </c>
      <c r="I40" s="52"/>
      <c r="J40" s="52"/>
      <c r="K40" s="52"/>
      <c r="L40" s="52">
        <v>4</v>
      </c>
      <c r="M40" s="52"/>
      <c r="N40" s="52"/>
      <c r="O40" s="52" t="s">
        <v>23</v>
      </c>
      <c r="P40" s="55"/>
    </row>
    <row r="41" spans="1:16" s="2" customFormat="1" x14ac:dyDescent="0.15">
      <c r="A41" s="77"/>
      <c r="B41" s="77"/>
      <c r="C41" s="10">
        <v>7</v>
      </c>
      <c r="D41" s="24" t="s">
        <v>78</v>
      </c>
      <c r="E41" s="25">
        <v>4</v>
      </c>
      <c r="F41" s="25">
        <v>60</v>
      </c>
      <c r="G41" s="25">
        <v>30</v>
      </c>
      <c r="H41" s="25">
        <v>30</v>
      </c>
      <c r="I41" s="52"/>
      <c r="J41" s="52"/>
      <c r="K41" s="52"/>
      <c r="L41" s="52"/>
      <c r="M41" s="52">
        <v>6</v>
      </c>
      <c r="N41" s="52"/>
      <c r="O41" s="52" t="s">
        <v>23</v>
      </c>
      <c r="P41" s="55"/>
    </row>
    <row r="42" spans="1:16" s="2" customFormat="1" x14ac:dyDescent="0.15">
      <c r="A42" s="77"/>
      <c r="B42" s="77"/>
      <c r="C42" s="65">
        <v>8</v>
      </c>
      <c r="D42" s="67" t="s">
        <v>79</v>
      </c>
      <c r="E42" s="25">
        <v>3</v>
      </c>
      <c r="F42" s="25">
        <v>50</v>
      </c>
      <c r="G42" s="25">
        <v>20</v>
      </c>
      <c r="H42" s="25">
        <v>30</v>
      </c>
      <c r="I42" s="52"/>
      <c r="J42" s="52"/>
      <c r="K42" s="52"/>
      <c r="L42" s="52"/>
      <c r="M42" s="52">
        <v>5</v>
      </c>
      <c r="N42" s="52"/>
      <c r="O42" s="52" t="s">
        <v>23</v>
      </c>
      <c r="P42" s="55"/>
    </row>
    <row r="43" spans="1:16" s="2" customFormat="1" x14ac:dyDescent="0.15">
      <c r="A43" s="77"/>
      <c r="B43" s="77"/>
      <c r="C43" s="83" t="s">
        <v>45</v>
      </c>
      <c r="D43" s="84"/>
      <c r="E43" s="28">
        <f>SUM(E35:E42)</f>
        <v>35</v>
      </c>
      <c r="F43" s="28">
        <f>SUM(F35:F42)</f>
        <v>558</v>
      </c>
      <c r="G43" s="28">
        <f>SUM(G35:G42)</f>
        <v>274</v>
      </c>
      <c r="H43" s="28">
        <f>SUM(H35:H42)</f>
        <v>284</v>
      </c>
      <c r="I43" s="57"/>
      <c r="J43" s="57">
        <v>4</v>
      </c>
      <c r="K43" s="57">
        <v>10</v>
      </c>
      <c r="L43" s="57">
        <v>14</v>
      </c>
      <c r="M43" s="57">
        <v>11</v>
      </c>
      <c r="N43" s="47"/>
      <c r="O43" s="48"/>
      <c r="P43" s="48"/>
    </row>
    <row r="44" spans="1:16" s="2" customFormat="1" ht="14.25" customHeight="1" x14ac:dyDescent="0.2">
      <c r="A44" s="77"/>
      <c r="B44" s="77" t="s">
        <v>56</v>
      </c>
      <c r="C44" s="10">
        <v>1</v>
      </c>
      <c r="D44" s="26" t="s">
        <v>80</v>
      </c>
      <c r="E44" s="27">
        <v>3</v>
      </c>
      <c r="F44" s="25">
        <v>48</v>
      </c>
      <c r="G44" s="25">
        <v>24</v>
      </c>
      <c r="H44" s="25">
        <v>24</v>
      </c>
      <c r="I44" s="52"/>
      <c r="J44" s="52"/>
      <c r="K44" s="54"/>
      <c r="L44" s="52">
        <v>3</v>
      </c>
      <c r="M44" s="52"/>
      <c r="N44" s="52"/>
      <c r="O44" s="52" t="s">
        <v>26</v>
      </c>
      <c r="P44" s="52"/>
    </row>
    <row r="45" spans="1:16" s="2" customFormat="1" x14ac:dyDescent="0.15">
      <c r="A45" s="77"/>
      <c r="B45" s="77"/>
      <c r="C45" s="10">
        <v>2</v>
      </c>
      <c r="D45" s="24" t="s">
        <v>81</v>
      </c>
      <c r="E45" s="25">
        <v>3</v>
      </c>
      <c r="F45" s="25">
        <v>48</v>
      </c>
      <c r="G45" s="25">
        <v>24</v>
      </c>
      <c r="H45" s="25">
        <v>24</v>
      </c>
      <c r="I45" s="52"/>
      <c r="J45" s="58"/>
      <c r="K45" s="52">
        <v>3</v>
      </c>
      <c r="L45" s="23"/>
      <c r="M45" s="52"/>
      <c r="N45" s="52"/>
      <c r="O45" s="52" t="s">
        <v>26</v>
      </c>
      <c r="P45" s="55"/>
    </row>
    <row r="46" spans="1:16" s="2" customFormat="1" x14ac:dyDescent="0.2">
      <c r="A46" s="77"/>
      <c r="B46" s="77"/>
      <c r="C46" s="10">
        <v>3</v>
      </c>
      <c r="D46" s="26" t="s">
        <v>82</v>
      </c>
      <c r="E46" s="27">
        <v>3</v>
      </c>
      <c r="F46" s="25">
        <v>48</v>
      </c>
      <c r="G46" s="25">
        <v>24</v>
      </c>
      <c r="H46" s="25">
        <v>24</v>
      </c>
      <c r="I46" s="52"/>
      <c r="J46" s="52"/>
      <c r="K46" s="52"/>
      <c r="L46" s="52">
        <v>3</v>
      </c>
      <c r="M46" s="52"/>
      <c r="N46" s="52"/>
      <c r="O46" s="52" t="s">
        <v>26</v>
      </c>
      <c r="P46" s="55"/>
    </row>
    <row r="47" spans="1:16" s="2" customFormat="1" x14ac:dyDescent="0.15">
      <c r="A47" s="77"/>
      <c r="B47" s="77"/>
      <c r="C47" s="83" t="s">
        <v>45</v>
      </c>
      <c r="D47" s="85"/>
      <c r="E47" s="28">
        <v>9</v>
      </c>
      <c r="F47" s="28">
        <v>144</v>
      </c>
      <c r="G47" s="28">
        <v>72</v>
      </c>
      <c r="H47" s="28">
        <v>72</v>
      </c>
      <c r="I47" s="28"/>
      <c r="J47" s="28"/>
      <c r="K47" s="28">
        <v>3</v>
      </c>
      <c r="L47" s="28">
        <v>6</v>
      </c>
      <c r="M47" s="59"/>
      <c r="N47" s="47"/>
      <c r="O47" s="48"/>
      <c r="P47" s="48"/>
    </row>
    <row r="48" spans="1:16" s="2" customFormat="1" ht="14.25" customHeight="1" x14ac:dyDescent="0.15">
      <c r="A48" s="72" t="s">
        <v>57</v>
      </c>
      <c r="B48" s="73"/>
      <c r="C48" s="29">
        <v>1</v>
      </c>
      <c r="D48" s="30" t="s">
        <v>83</v>
      </c>
      <c r="E48" s="31">
        <v>1</v>
      </c>
      <c r="F48" s="31">
        <v>24</v>
      </c>
      <c r="G48" s="31"/>
      <c r="H48" s="31">
        <v>24</v>
      </c>
      <c r="I48" s="31"/>
      <c r="J48" s="31" t="s">
        <v>91</v>
      </c>
      <c r="K48" s="31"/>
      <c r="L48" s="31"/>
      <c r="M48" s="31"/>
      <c r="N48" s="31"/>
      <c r="O48" s="60"/>
      <c r="P48" s="60"/>
    </row>
    <row r="49" spans="1:16" s="2" customFormat="1" ht="14.25" customHeight="1" x14ac:dyDescent="0.15">
      <c r="A49" s="73"/>
      <c r="B49" s="73"/>
      <c r="C49" s="29">
        <v>2</v>
      </c>
      <c r="D49" s="26" t="s">
        <v>84</v>
      </c>
      <c r="E49" s="25">
        <v>1</v>
      </c>
      <c r="F49" s="25">
        <v>24</v>
      </c>
      <c r="G49" s="25"/>
      <c r="H49" s="25">
        <v>24</v>
      </c>
      <c r="I49" s="25"/>
      <c r="J49" s="25" t="s">
        <v>92</v>
      </c>
      <c r="K49" s="31"/>
      <c r="L49" s="31"/>
      <c r="M49" s="31"/>
      <c r="N49" s="31"/>
      <c r="O49" s="60"/>
      <c r="P49" s="60"/>
    </row>
    <row r="50" spans="1:16" s="2" customFormat="1" ht="14.25" customHeight="1" x14ac:dyDescent="0.15">
      <c r="A50" s="73"/>
      <c r="B50" s="73"/>
      <c r="C50" s="29">
        <v>3</v>
      </c>
      <c r="D50" s="26" t="s">
        <v>85</v>
      </c>
      <c r="E50" s="25">
        <v>1</v>
      </c>
      <c r="F50" s="25">
        <v>24</v>
      </c>
      <c r="G50" s="25"/>
      <c r="H50" s="25">
        <v>24</v>
      </c>
      <c r="I50" s="25"/>
      <c r="J50" s="31"/>
      <c r="K50" s="31" t="s">
        <v>91</v>
      </c>
      <c r="L50" s="31"/>
      <c r="M50" s="31"/>
      <c r="N50" s="31"/>
      <c r="O50" s="60"/>
      <c r="P50" s="60"/>
    </row>
    <row r="51" spans="1:16" s="2" customFormat="1" ht="14.25" customHeight="1" x14ac:dyDescent="0.15">
      <c r="A51" s="73"/>
      <c r="B51" s="73"/>
      <c r="C51" s="29">
        <v>4</v>
      </c>
      <c r="D51" s="26" t="s">
        <v>86</v>
      </c>
      <c r="E51" s="25">
        <v>1</v>
      </c>
      <c r="F51" s="25">
        <v>24</v>
      </c>
      <c r="G51" s="25"/>
      <c r="H51" s="25">
        <v>24</v>
      </c>
      <c r="I51" s="25"/>
      <c r="J51" s="25"/>
      <c r="K51" s="31" t="s">
        <v>91</v>
      </c>
      <c r="L51" s="31"/>
      <c r="M51" s="31"/>
      <c r="N51" s="31"/>
      <c r="O51" s="60"/>
      <c r="P51" s="60"/>
    </row>
    <row r="52" spans="1:16" s="2" customFormat="1" ht="14.25" customHeight="1" x14ac:dyDescent="0.15">
      <c r="A52" s="73"/>
      <c r="B52" s="73"/>
      <c r="C52" s="29">
        <v>5</v>
      </c>
      <c r="D52" s="26" t="s">
        <v>87</v>
      </c>
      <c r="E52" s="25">
        <v>1</v>
      </c>
      <c r="F52" s="25">
        <v>24</v>
      </c>
      <c r="G52" s="25"/>
      <c r="H52" s="25">
        <v>24</v>
      </c>
      <c r="I52" s="31"/>
      <c r="J52" s="25"/>
      <c r="K52" s="31"/>
      <c r="L52" s="31" t="s">
        <v>91</v>
      </c>
      <c r="M52" s="31"/>
      <c r="N52" s="31"/>
      <c r="O52" s="60"/>
      <c r="P52" s="60"/>
    </row>
    <row r="53" spans="1:16" s="2" customFormat="1" ht="14.25" customHeight="1" x14ac:dyDescent="0.15">
      <c r="A53" s="73"/>
      <c r="B53" s="73"/>
      <c r="C53" s="29">
        <v>6</v>
      </c>
      <c r="D53" s="26" t="s">
        <v>88</v>
      </c>
      <c r="E53" s="25">
        <v>1</v>
      </c>
      <c r="F53" s="25">
        <v>24</v>
      </c>
      <c r="G53" s="25"/>
      <c r="H53" s="25">
        <v>24</v>
      </c>
      <c r="I53" s="31"/>
      <c r="J53" s="31"/>
      <c r="K53" s="25"/>
      <c r="L53" s="25" t="s">
        <v>92</v>
      </c>
      <c r="M53" s="31"/>
      <c r="N53" s="31"/>
      <c r="O53" s="60"/>
      <c r="P53" s="60"/>
    </row>
    <row r="54" spans="1:16" s="2" customFormat="1" ht="14.25" customHeight="1" x14ac:dyDescent="0.15">
      <c r="A54" s="73"/>
      <c r="B54" s="73"/>
      <c r="C54" s="29">
        <v>7</v>
      </c>
      <c r="D54" s="26" t="s">
        <v>89</v>
      </c>
      <c r="E54" s="25">
        <v>20</v>
      </c>
      <c r="F54" s="25">
        <v>480</v>
      </c>
      <c r="G54" s="25"/>
      <c r="H54" s="25">
        <v>480</v>
      </c>
      <c r="I54" s="31"/>
      <c r="J54" s="31"/>
      <c r="K54" s="25"/>
      <c r="L54" s="31"/>
      <c r="M54" s="31" t="s">
        <v>93</v>
      </c>
      <c r="N54" s="31" t="s">
        <v>93</v>
      </c>
      <c r="O54" s="60"/>
      <c r="P54" s="60"/>
    </row>
    <row r="55" spans="1:16" s="2" customFormat="1" ht="14.25" customHeight="1" x14ac:dyDescent="0.15">
      <c r="A55" s="73"/>
      <c r="B55" s="73"/>
      <c r="C55" s="29">
        <v>8</v>
      </c>
      <c r="D55" s="26" t="s">
        <v>90</v>
      </c>
      <c r="E55" s="25">
        <v>5</v>
      </c>
      <c r="F55" s="25">
        <v>120</v>
      </c>
      <c r="G55" s="25"/>
      <c r="H55" s="25">
        <v>120</v>
      </c>
      <c r="I55" s="31"/>
      <c r="J55" s="31"/>
      <c r="K55" s="25"/>
      <c r="L55" s="25"/>
      <c r="M55" s="31"/>
      <c r="N55" s="31" t="s">
        <v>94</v>
      </c>
      <c r="O55" s="60"/>
      <c r="P55" s="60"/>
    </row>
    <row r="56" spans="1:16" s="2" customFormat="1" ht="14.25" customHeight="1" x14ac:dyDescent="0.15">
      <c r="A56" s="73"/>
      <c r="B56" s="73"/>
      <c r="C56" s="86" t="s">
        <v>45</v>
      </c>
      <c r="D56" s="86"/>
      <c r="E56" s="32">
        <f>SUM(E48:E55)</f>
        <v>31</v>
      </c>
      <c r="F56" s="66">
        <f>SUM(F48:F55)</f>
        <v>744</v>
      </c>
      <c r="G56" s="66"/>
      <c r="H56" s="66">
        <f t="shared" ref="H56" si="0">SUM(H48:H55)</f>
        <v>744</v>
      </c>
      <c r="I56" s="61"/>
      <c r="J56" s="61"/>
      <c r="K56" s="61"/>
      <c r="L56" s="61"/>
      <c r="M56" s="61"/>
      <c r="N56" s="61"/>
      <c r="O56" s="62"/>
      <c r="P56" s="62"/>
    </row>
    <row r="57" spans="1:16" s="2" customFormat="1" ht="14.25" customHeight="1" x14ac:dyDescent="0.15">
      <c r="A57" s="87" t="s">
        <v>58</v>
      </c>
      <c r="B57" s="87"/>
      <c r="C57" s="87"/>
      <c r="D57" s="87"/>
      <c r="E57" s="33">
        <v>149</v>
      </c>
      <c r="F57" s="33">
        <v>2668</v>
      </c>
      <c r="G57" s="33">
        <v>1028</v>
      </c>
      <c r="H57" s="33">
        <v>1640</v>
      </c>
      <c r="I57" s="31"/>
      <c r="J57" s="31"/>
      <c r="K57" s="31"/>
      <c r="L57" s="31"/>
      <c r="M57" s="31"/>
      <c r="N57" s="31"/>
      <c r="O57" s="60"/>
      <c r="P57" s="60"/>
    </row>
    <row r="58" spans="1:16" s="2" customFormat="1" x14ac:dyDescent="0.15">
      <c r="A58" s="88" t="s">
        <v>59</v>
      </c>
      <c r="B58" s="89"/>
      <c r="C58" s="89"/>
      <c r="D58" s="89"/>
      <c r="E58" s="89"/>
      <c r="F58" s="89"/>
      <c r="G58" s="89"/>
      <c r="H58" s="90"/>
      <c r="I58" s="10">
        <f>I47+I43+I34+I26+I23+I20</f>
        <v>25</v>
      </c>
      <c r="J58" s="10">
        <v>27</v>
      </c>
      <c r="K58" s="10">
        <f>K47+K43+K34+K26+K23+K20</f>
        <v>25</v>
      </c>
      <c r="L58" s="10">
        <v>24</v>
      </c>
      <c r="M58" s="10">
        <f>M47+M43+M34+M26+M23+M20</f>
        <v>16</v>
      </c>
      <c r="N58" s="29"/>
      <c r="O58" s="63"/>
      <c r="P58" s="63"/>
    </row>
    <row r="59" spans="1:16" s="2" customFormat="1" x14ac:dyDescent="0.15">
      <c r="A59" s="88" t="s">
        <v>60</v>
      </c>
      <c r="B59" s="89"/>
      <c r="C59" s="89"/>
      <c r="D59" s="90"/>
      <c r="E59" s="91">
        <v>0.26690000000000003</v>
      </c>
      <c r="F59" s="90"/>
      <c r="G59" s="88" t="s">
        <v>61</v>
      </c>
      <c r="H59" s="89"/>
      <c r="I59" s="90"/>
      <c r="J59" s="91">
        <v>0.1004</v>
      </c>
      <c r="K59" s="90"/>
      <c r="L59" s="88" t="s">
        <v>97</v>
      </c>
      <c r="M59" s="89"/>
      <c r="N59" s="89"/>
      <c r="O59" s="90"/>
      <c r="P59" s="64">
        <v>0.61470000000000002</v>
      </c>
    </row>
    <row r="60" spans="1:16" s="2" customFormat="1" ht="120" customHeight="1" x14ac:dyDescent="0.15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</row>
    <row r="61" spans="1:16" x14ac:dyDescent="0.15">
      <c r="B61" s="4" t="s">
        <v>62</v>
      </c>
    </row>
  </sheetData>
  <mergeCells count="39">
    <mergeCell ref="A2:P2"/>
    <mergeCell ref="F3:H3"/>
    <mergeCell ref="I3:N3"/>
    <mergeCell ref="C20:D20"/>
    <mergeCell ref="C23:D23"/>
    <mergeCell ref="A6:A26"/>
    <mergeCell ref="B6:B20"/>
    <mergeCell ref="B21:B23"/>
    <mergeCell ref="B24:B26"/>
    <mergeCell ref="A60:P60"/>
    <mergeCell ref="C34:D34"/>
    <mergeCell ref="C43:D43"/>
    <mergeCell ref="C47:D47"/>
    <mergeCell ref="C56:D56"/>
    <mergeCell ref="A57:D57"/>
    <mergeCell ref="A58:H58"/>
    <mergeCell ref="A27:A47"/>
    <mergeCell ref="B27:B34"/>
    <mergeCell ref="B35:B43"/>
    <mergeCell ref="B44:B47"/>
    <mergeCell ref="A59:D59"/>
    <mergeCell ref="E59:F59"/>
    <mergeCell ref="G59:I59"/>
    <mergeCell ref="J59:K59"/>
    <mergeCell ref="L59:O59"/>
    <mergeCell ref="A48:B56"/>
    <mergeCell ref="O3:O5"/>
    <mergeCell ref="P3:P5"/>
    <mergeCell ref="P21:P22"/>
    <mergeCell ref="P24:P25"/>
    <mergeCell ref="P27:P28"/>
    <mergeCell ref="A3:B5"/>
    <mergeCell ref="C3:C5"/>
    <mergeCell ref="D3:D5"/>
    <mergeCell ref="E3:E5"/>
    <mergeCell ref="F4:F5"/>
    <mergeCell ref="G4:G5"/>
    <mergeCell ref="H4:H5"/>
    <mergeCell ref="C26:D26"/>
  </mergeCells>
  <phoneticPr fontId="12" type="noConversion"/>
  <pageMargins left="0.64513888888888893" right="0.25138888888888888" top="0.75138888888888888" bottom="0.75138888888888888" header="0.2986111111111111" footer="0.298611111111111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 x14ac:dyDescent="0.15"/>
  <cols>
    <col min="1" max="16384" width="8.875" style="1"/>
  </cols>
  <sheetData/>
  <phoneticPr fontId="12" type="noConversion"/>
  <pageMargins left="0.75" right="0.75" top="1" bottom="1" header="0.5" footer="0.5"/>
  <pageSetup paperSize="9" orientation="portrait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 x14ac:dyDescent="0.15"/>
  <cols>
    <col min="1" max="16384" width="8.875" style="1"/>
  </cols>
  <sheetData/>
  <phoneticPr fontId="12" type="noConversion"/>
  <pageMargins left="0.75" right="0.75" top="1" bottom="1" header="0.5" footer="0.5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况子龙</dc:creator>
  <cp:lastModifiedBy>dell</cp:lastModifiedBy>
  <cp:revision>1</cp:revision>
  <cp:lastPrinted>2021-06-02T06:41:52Z</cp:lastPrinted>
  <dcterms:created xsi:type="dcterms:W3CDTF">2018-04-22T06:15:53Z</dcterms:created>
  <dcterms:modified xsi:type="dcterms:W3CDTF">2022-08-05T10:48:22Z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D9BAAD4BC36C4B13A417F8B035D2A0C0</vt:lpwstr>
  </property>
</Properties>
</file>